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本部-班级定位" sheetId="4" r:id="rId1"/>
  </sheets>
  <definedNames>
    <definedName name="_xlnm.Print_Titles" localSheetId="0">'本部-班级定位'!$1:$3</definedName>
  </definedNames>
  <calcPr calcId="144525"/>
</workbook>
</file>

<file path=xl/sharedStrings.xml><?xml version="1.0" encoding="utf-8"?>
<sst xmlns="http://schemas.openxmlformats.org/spreadsheetml/2006/main" count="244" uniqueCount="170">
  <si>
    <t>附件3</t>
  </si>
  <si>
    <t>2019-2020学年第一学期校本部期末考试                         班级定位表</t>
  </si>
  <si>
    <t>班级</t>
  </si>
  <si>
    <t>考场号</t>
  </si>
  <si>
    <t>考场位置</t>
  </si>
  <si>
    <t>起始</t>
  </si>
  <si>
    <t>终止</t>
  </si>
  <si>
    <t>人数</t>
  </si>
  <si>
    <t>18普口1班</t>
  </si>
  <si>
    <t>9#101</t>
  </si>
  <si>
    <t>19普影1班</t>
  </si>
  <si>
    <t>19普药班</t>
  </si>
  <si>
    <t>7#102</t>
  </si>
  <si>
    <t>2017级( 2166人 )</t>
  </si>
  <si>
    <t>2016级( 2059人 )</t>
  </si>
  <si>
    <t>2015级( 1179人 )</t>
  </si>
  <si>
    <t>9#102</t>
  </si>
  <si>
    <t>19普养生班</t>
  </si>
  <si>
    <t>11#117</t>
  </si>
  <si>
    <t>班级( 19 个)</t>
  </si>
  <si>
    <t>班级( 17个)</t>
  </si>
  <si>
    <t>班级( 13 个)</t>
  </si>
  <si>
    <t>9#103</t>
  </si>
  <si>
    <t>19普影2班</t>
  </si>
  <si>
    <t>19普中1班</t>
  </si>
  <si>
    <t>11#113</t>
  </si>
  <si>
    <t>17普检1班</t>
  </si>
  <si>
    <t>16普检1班</t>
  </si>
  <si>
    <t>17高护1班</t>
  </si>
  <si>
    <t>18普口2班</t>
  </si>
  <si>
    <t>11#109</t>
  </si>
  <si>
    <t>17普检2班</t>
  </si>
  <si>
    <t>16普检2班</t>
  </si>
  <si>
    <t>17高护2班</t>
  </si>
  <si>
    <t>9#104</t>
  </si>
  <si>
    <t>19普影3班</t>
  </si>
  <si>
    <t>19普中2班</t>
  </si>
  <si>
    <t>17普药班</t>
  </si>
  <si>
    <t>16普药班</t>
  </si>
  <si>
    <t>17高护3班</t>
  </si>
  <si>
    <t>9#201</t>
  </si>
  <si>
    <t>11#105</t>
  </si>
  <si>
    <t>17普设备班</t>
  </si>
  <si>
    <t>16普视光班</t>
  </si>
  <si>
    <t>17高护4班</t>
  </si>
  <si>
    <t>9#202</t>
  </si>
  <si>
    <t>19普针推班</t>
  </si>
  <si>
    <t>11#106</t>
  </si>
  <si>
    <t>17普视光班</t>
  </si>
  <si>
    <t>16普临1班</t>
  </si>
  <si>
    <t>17高护5班</t>
  </si>
  <si>
    <t>18普口3班</t>
  </si>
  <si>
    <t>19普检1班</t>
  </si>
  <si>
    <t>19普口技班</t>
  </si>
  <si>
    <t>11#104</t>
  </si>
  <si>
    <t>17普临1班</t>
  </si>
  <si>
    <t>16普临2班</t>
  </si>
  <si>
    <t>16高护1</t>
  </si>
  <si>
    <t>9#203</t>
  </si>
  <si>
    <t>19普检2班</t>
  </si>
  <si>
    <t>11#114</t>
  </si>
  <si>
    <t>17普临2班</t>
  </si>
  <si>
    <t>16普临3班</t>
  </si>
  <si>
    <t>16高护2</t>
  </si>
  <si>
    <t>9#204</t>
  </si>
  <si>
    <t>19普康复班</t>
  </si>
  <si>
    <t>11#213</t>
  </si>
  <si>
    <t>17普临3班</t>
  </si>
  <si>
    <t>16普影1班</t>
  </si>
  <si>
    <t>16高护3</t>
  </si>
  <si>
    <t>9#301</t>
  </si>
  <si>
    <t>19普检3班</t>
  </si>
  <si>
    <t>11#204</t>
  </si>
  <si>
    <t>18普中医班</t>
  </si>
  <si>
    <t>9#302</t>
  </si>
  <si>
    <t>11#206</t>
  </si>
  <si>
    <t>17普影1班</t>
  </si>
  <si>
    <t>16普影2班</t>
  </si>
  <si>
    <t>16高护4</t>
  </si>
  <si>
    <t>9#303</t>
  </si>
  <si>
    <t>17普影2班</t>
  </si>
  <si>
    <t>16普康复班</t>
  </si>
  <si>
    <t>16高护5</t>
  </si>
  <si>
    <t>18普影2班</t>
  </si>
  <si>
    <t>9#304</t>
  </si>
  <si>
    <t>19普口1班</t>
  </si>
  <si>
    <t>19普中药班</t>
  </si>
  <si>
    <t>17普康复班</t>
  </si>
  <si>
    <t>16普中医班</t>
  </si>
  <si>
    <t>16高护6</t>
  </si>
  <si>
    <t>8#101</t>
  </si>
  <si>
    <t>19普视光班</t>
  </si>
  <si>
    <t>17普中医1班</t>
  </si>
  <si>
    <t>16普针推班</t>
  </si>
  <si>
    <t>16高护7</t>
  </si>
  <si>
    <t>18普影1班</t>
  </si>
  <si>
    <t>8#102</t>
  </si>
  <si>
    <t>19普口2班</t>
  </si>
  <si>
    <t>19本康复</t>
  </si>
  <si>
    <t>17普中医2班</t>
  </si>
  <si>
    <t>16普中药班</t>
  </si>
  <si>
    <t>16高护8</t>
  </si>
  <si>
    <t>8#103</t>
  </si>
  <si>
    <t>17普针推班</t>
  </si>
  <si>
    <t>16普口1班</t>
  </si>
  <si>
    <t>8#104</t>
  </si>
  <si>
    <t>17普中药班</t>
  </si>
  <si>
    <t>16普口2班</t>
  </si>
  <si>
    <t>18普临1班</t>
  </si>
  <si>
    <t>8#201</t>
  </si>
  <si>
    <t>16中医5班</t>
  </si>
  <si>
    <t>17普口1班</t>
  </si>
  <si>
    <t>16普口3班</t>
  </si>
  <si>
    <t>8#202</t>
  </si>
  <si>
    <t>19普口3班</t>
  </si>
  <si>
    <t>16中医12班</t>
  </si>
  <si>
    <t>17普口2班</t>
  </si>
  <si>
    <t>16普口技班</t>
  </si>
  <si>
    <t>8#203</t>
  </si>
  <si>
    <t>17普口3班</t>
  </si>
  <si>
    <t>18普临2班</t>
  </si>
  <si>
    <t>16中医6班</t>
  </si>
  <si>
    <t>17普口技班</t>
  </si>
  <si>
    <t>8#204</t>
  </si>
  <si>
    <t>16中医14班</t>
  </si>
  <si>
    <t>8#301</t>
  </si>
  <si>
    <t>19普口4班</t>
  </si>
  <si>
    <t>16中医7班</t>
  </si>
  <si>
    <t>8#302</t>
  </si>
  <si>
    <t>18普临3班</t>
  </si>
  <si>
    <t>16中医8班</t>
  </si>
  <si>
    <t>8#303</t>
  </si>
  <si>
    <t>19普口5班</t>
  </si>
  <si>
    <t>8#304</t>
  </si>
  <si>
    <t>16中医9班</t>
  </si>
  <si>
    <t>7#123</t>
  </si>
  <si>
    <t>18普检1班</t>
  </si>
  <si>
    <t>7#119</t>
  </si>
  <si>
    <t>19普口6班</t>
  </si>
  <si>
    <t>16中医11班</t>
  </si>
  <si>
    <t>7#114</t>
  </si>
  <si>
    <t>16中医10班</t>
  </si>
  <si>
    <t>7#110</t>
  </si>
  <si>
    <t>19普临1班</t>
  </si>
  <si>
    <t>7#221</t>
  </si>
  <si>
    <t>16中医13班</t>
  </si>
  <si>
    <t>7#217</t>
  </si>
  <si>
    <t>18普检2班</t>
  </si>
  <si>
    <t>7#213</t>
  </si>
  <si>
    <t>7#214</t>
  </si>
  <si>
    <t>18普中养生班</t>
  </si>
  <si>
    <t>7#210</t>
  </si>
  <si>
    <t>19普临2班</t>
  </si>
  <si>
    <t>18普视光班</t>
  </si>
  <si>
    <t>7#321</t>
  </si>
  <si>
    <t>18普针推班</t>
  </si>
  <si>
    <t>7#317</t>
  </si>
  <si>
    <t>18普中药班</t>
  </si>
  <si>
    <t>7#313</t>
  </si>
  <si>
    <t>7#314</t>
  </si>
  <si>
    <t>18普药1班</t>
  </si>
  <si>
    <t>7#310</t>
  </si>
  <si>
    <t>19普临3班</t>
  </si>
  <si>
    <t>7#101</t>
  </si>
  <si>
    <t>18普药2班</t>
  </si>
  <si>
    <t>19普临4班</t>
  </si>
  <si>
    <t>18普药（现代学徒制）</t>
  </si>
  <si>
    <t>18普口技班</t>
  </si>
  <si>
    <t>19普临5班</t>
  </si>
  <si>
    <t>备注：起始和终止号并不一定和学生的学号对应，每个班需根据相应考场确定的人数安排考生。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</si>
</sst>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2">
    <font>
      <sz val="12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6"/>
      <color theme="1"/>
      <name val="宋体"/>
      <charset val="134"/>
    </font>
    <font>
      <sz val="8"/>
      <name val="宋体"/>
      <charset val="134"/>
    </font>
    <font>
      <b/>
      <sz val="6"/>
      <color indexed="8"/>
      <name val="宋体"/>
      <charset val="134"/>
    </font>
    <font>
      <sz val="6"/>
      <color indexed="8"/>
      <name val="宋体"/>
      <charset val="134"/>
    </font>
    <font>
      <sz val="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5" borderId="13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28" borderId="15" applyNumberFormat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5" fillId="31" borderId="17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1" fillId="53" borderId="16" applyNumberFormat="0" applyAlignment="0" applyProtection="0">
      <alignment vertical="center"/>
    </xf>
    <xf numFmtId="0" fontId="42" fillId="54" borderId="2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17" fillId="56" borderId="25" applyNumberFormat="0" applyFont="0" applyAlignment="0" applyProtection="0">
      <alignment vertical="center"/>
    </xf>
    <xf numFmtId="0" fontId="49" fillId="53" borderId="26" applyNumberForma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Fill="1"/>
    <xf numFmtId="0" fontId="11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10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3" fillId="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wrapText="1"/>
    </xf>
  </cellXfs>
  <cellStyles count="9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Accent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40% - Accent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Input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Heading 3" xfId="36"/>
    <cellStyle name="20% - 强调文字颜色 5" xfId="37" builtinId="46"/>
    <cellStyle name="强调文字颜色 1" xfId="38" builtinId="29"/>
    <cellStyle name="20% - 强调文字颜色 1" xfId="39" builtinId="30"/>
    <cellStyle name="20% - Accent2" xfId="40"/>
    <cellStyle name="40% - 强调文字颜色 1" xfId="41" builtinId="31"/>
    <cellStyle name="20% - 强调文字颜色 2" xfId="42" builtinId="34"/>
    <cellStyle name="20% - Accent3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60% - Accent1" xfId="48"/>
    <cellStyle name="20% - Accent5" xfId="49"/>
    <cellStyle name="40% - 强调文字颜色 4" xfId="50" builtinId="43"/>
    <cellStyle name="强调文字颜色 5" xfId="51" builtinId="45"/>
    <cellStyle name="60% - Accent2" xfId="52"/>
    <cellStyle name="20% - Accent6" xfId="53"/>
    <cellStyle name="40% - 强调文字颜色 5" xfId="54" builtinId="47"/>
    <cellStyle name="60% - 强调文字颜色 5" xfId="55" builtinId="48"/>
    <cellStyle name="强调文字颜色 6" xfId="56" builtinId="49"/>
    <cellStyle name="60% - Accent3" xfId="57"/>
    <cellStyle name="40% - 强调文字颜色 6" xfId="58" builtinId="51"/>
    <cellStyle name="60% - 强调文字颜色 6" xfId="59" builtinId="52"/>
    <cellStyle name="20% - Accent1" xfId="60"/>
    <cellStyle name="40% - Accent1" xfId="61"/>
    <cellStyle name="40% - Accent2" xfId="62"/>
    <cellStyle name="40% - Accent3" xfId="63"/>
    <cellStyle name="40% - Accent4" xfId="64"/>
    <cellStyle name="40% - Accent5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4" xfId="82"/>
    <cellStyle name="Linked Cell" xfId="83"/>
    <cellStyle name="Neutral" xfId="84"/>
    <cellStyle name="Note" xfId="85"/>
    <cellStyle name="Output" xfId="86"/>
    <cellStyle name="常规 2" xfId="87"/>
    <cellStyle name="Title" xfId="88"/>
    <cellStyle name="Total" xfId="89"/>
    <cellStyle name="Warning Text" xfId="90"/>
    <cellStyle name="差_14-15-1期末考试考试课科目" xfId="91"/>
    <cellStyle name="常规 2 2_期末考试安排1" xfId="92"/>
    <cellStyle name="常规 3" xfId="93"/>
    <cellStyle name="常规 4" xfId="94"/>
    <cellStyle name="好_14-15-1期末考试考试课科目" xfId="9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57"/>
  <sheetViews>
    <sheetView tabSelected="1" zoomScale="150" zoomScaleNormal="150" topLeftCell="A43" workbookViewId="0">
      <selection activeCell="AJ23" sqref="AJ23"/>
    </sheetView>
  </sheetViews>
  <sheetFormatPr defaultColWidth="9" defaultRowHeight="14.25"/>
  <cols>
    <col min="1" max="1" width="9.5" style="4" customWidth="1"/>
    <col min="2" max="2" width="3.2" style="5" customWidth="1"/>
    <col min="3" max="3" width="5.875" style="5" customWidth="1"/>
    <col min="4" max="4" width="3.4" style="4" customWidth="1"/>
    <col min="5" max="5" width="3.6" style="6" customWidth="1"/>
    <col min="6" max="6" width="4.5" style="6" hidden="1" customWidth="1"/>
    <col min="7" max="7" width="3.1" style="6" customWidth="1"/>
    <col min="8" max="8" width="1.1" style="6" customWidth="1"/>
    <col min="9" max="9" width="8.66666666666667" style="6" customWidth="1"/>
    <col min="10" max="10" width="2.9" style="6" customWidth="1"/>
    <col min="11" max="11" width="5.2" style="6" customWidth="1"/>
    <col min="12" max="12" width="4.9" style="6" hidden="1" customWidth="1"/>
    <col min="13" max="13" width="3.1" style="6" customWidth="1"/>
    <col min="14" max="14" width="3.7" style="6" customWidth="1"/>
    <col min="15" max="15" width="3.7" style="6" hidden="1" customWidth="1"/>
    <col min="16" max="16" width="3.1" style="6" customWidth="1"/>
    <col min="17" max="17" width="1.1" style="6" customWidth="1"/>
    <col min="18" max="18" width="7.58333333333333" style="6" customWidth="1"/>
    <col min="19" max="19" width="3.5" style="6" customWidth="1"/>
    <col min="20" max="20" width="5.875" style="6" customWidth="1"/>
    <col min="21" max="21" width="4.6" style="6" hidden="1" customWidth="1"/>
    <col min="22" max="22" width="3.5" style="6" customWidth="1"/>
    <col min="23" max="23" width="3.2" style="6" customWidth="1"/>
    <col min="24" max="24" width="3.2" style="6" hidden="1" customWidth="1"/>
    <col min="25" max="25" width="3.2" style="6" customWidth="1"/>
    <col min="26" max="32" width="9" hidden="1" customWidth="1"/>
    <col min="33" max="33" width="0.425" customWidth="1"/>
  </cols>
  <sheetData>
    <row r="1" ht="18" customHeight="1" spans="1:1">
      <c r="A1" s="7" t="s">
        <v>0</v>
      </c>
    </row>
    <row r="2" ht="45" customHeight="1" spans="1:25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="1" customFormat="1" ht="36" spans="1:2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7</v>
      </c>
      <c r="H3" s="12"/>
      <c r="I3" s="11" t="s">
        <v>2</v>
      </c>
      <c r="J3" s="11" t="s">
        <v>3</v>
      </c>
      <c r="K3" s="11" t="s">
        <v>4</v>
      </c>
      <c r="L3" s="11"/>
      <c r="M3" s="11" t="s">
        <v>5</v>
      </c>
      <c r="N3" s="11" t="s">
        <v>6</v>
      </c>
      <c r="O3" s="11" t="s">
        <v>7</v>
      </c>
      <c r="P3" s="11" t="s">
        <v>7</v>
      </c>
      <c r="Q3" s="11"/>
      <c r="R3" s="11" t="s">
        <v>2</v>
      </c>
      <c r="S3" s="11" t="s">
        <v>3</v>
      </c>
      <c r="T3" s="11" t="s">
        <v>4</v>
      </c>
      <c r="U3" s="11"/>
      <c r="V3" s="11" t="s">
        <v>5</v>
      </c>
      <c r="W3" s="11" t="s">
        <v>6</v>
      </c>
      <c r="X3" s="11" t="s">
        <v>7</v>
      </c>
      <c r="Y3" s="11" t="s">
        <v>7</v>
      </c>
    </row>
    <row r="4" s="2" customFormat="1" ht="11.85" customHeight="1" spans="1:32">
      <c r="A4" s="13" t="s">
        <v>8</v>
      </c>
      <c r="B4" s="13">
        <v>1</v>
      </c>
      <c r="C4" s="13" t="s">
        <v>9</v>
      </c>
      <c r="D4" s="14">
        <v>1</v>
      </c>
      <c r="E4" s="14">
        <v>70</v>
      </c>
      <c r="F4" s="14">
        <f t="shared" ref="F4:F15" si="0">E4-D4+1</f>
        <v>70</v>
      </c>
      <c r="G4" s="14">
        <v>70</v>
      </c>
      <c r="H4" s="15"/>
      <c r="I4" s="13" t="s">
        <v>10</v>
      </c>
      <c r="J4" s="13">
        <v>1</v>
      </c>
      <c r="K4" s="13" t="s">
        <v>9</v>
      </c>
      <c r="L4" s="13">
        <v>70</v>
      </c>
      <c r="M4" s="14">
        <v>1</v>
      </c>
      <c r="N4" s="14">
        <v>70</v>
      </c>
      <c r="O4" s="14">
        <f>N4-M4+1</f>
        <v>70</v>
      </c>
      <c r="P4" s="14">
        <v>70</v>
      </c>
      <c r="Q4" s="15"/>
      <c r="R4" s="18" t="s">
        <v>11</v>
      </c>
      <c r="S4" s="18">
        <v>40</v>
      </c>
      <c r="T4" s="13" t="s">
        <v>12</v>
      </c>
      <c r="U4" s="18"/>
      <c r="V4" s="18">
        <v>71</v>
      </c>
      <c r="W4" s="18">
        <v>97</v>
      </c>
      <c r="X4" s="18">
        <v>30</v>
      </c>
      <c r="Y4" s="18">
        <v>27</v>
      </c>
      <c r="AA4" s="35" t="s">
        <v>13</v>
      </c>
      <c r="AB4" s="35"/>
      <c r="AC4" s="35" t="s">
        <v>14</v>
      </c>
      <c r="AD4" s="35"/>
      <c r="AE4" s="36" t="s">
        <v>15</v>
      </c>
      <c r="AF4" s="36"/>
    </row>
    <row r="5" s="2" customFormat="1" ht="11.85" customHeight="1" spans="1:32">
      <c r="A5" s="13"/>
      <c r="B5" s="13">
        <v>2</v>
      </c>
      <c r="C5" s="13" t="s">
        <v>16</v>
      </c>
      <c r="D5" s="14">
        <v>71</v>
      </c>
      <c r="E5" s="14">
        <v>160</v>
      </c>
      <c r="F5" s="14">
        <f t="shared" si="0"/>
        <v>90</v>
      </c>
      <c r="G5" s="14">
        <v>90</v>
      </c>
      <c r="H5" s="15"/>
      <c r="I5" s="13"/>
      <c r="J5" s="13">
        <v>2</v>
      </c>
      <c r="K5" s="13" t="s">
        <v>16</v>
      </c>
      <c r="L5" s="13">
        <v>90</v>
      </c>
      <c r="M5" s="14">
        <v>71</v>
      </c>
      <c r="N5" s="14">
        <v>157</v>
      </c>
      <c r="O5" s="14">
        <f>N5-M5+1</f>
        <v>87</v>
      </c>
      <c r="P5" s="14">
        <v>91</v>
      </c>
      <c r="Q5" s="15"/>
      <c r="R5" s="18" t="s">
        <v>17</v>
      </c>
      <c r="S5" s="13">
        <v>41</v>
      </c>
      <c r="T5" s="13" t="s">
        <v>18</v>
      </c>
      <c r="U5" s="18"/>
      <c r="V5" s="18">
        <v>1</v>
      </c>
      <c r="W5" s="18">
        <v>23</v>
      </c>
      <c r="X5" s="18">
        <v>23</v>
      </c>
      <c r="Y5" s="18">
        <v>23</v>
      </c>
      <c r="AA5" s="37" t="s">
        <v>19</v>
      </c>
      <c r="AB5" s="38" t="s">
        <v>7</v>
      </c>
      <c r="AC5" s="37" t="s">
        <v>20</v>
      </c>
      <c r="AD5" s="39" t="s">
        <v>7</v>
      </c>
      <c r="AE5" s="36" t="s">
        <v>21</v>
      </c>
      <c r="AF5" s="40" t="s">
        <v>7</v>
      </c>
    </row>
    <row r="6" s="2" customFormat="1" ht="11.85" customHeight="1" spans="1:32">
      <c r="A6" s="13"/>
      <c r="B6" s="13">
        <v>3</v>
      </c>
      <c r="C6" s="13" t="s">
        <v>22</v>
      </c>
      <c r="D6" s="14">
        <v>161</v>
      </c>
      <c r="E6" s="14">
        <v>199</v>
      </c>
      <c r="F6" s="14">
        <f t="shared" si="0"/>
        <v>39</v>
      </c>
      <c r="G6" s="16">
        <v>90</v>
      </c>
      <c r="H6" s="15"/>
      <c r="I6" s="13" t="s">
        <v>23</v>
      </c>
      <c r="J6" s="13"/>
      <c r="K6" s="13"/>
      <c r="L6" s="13">
        <v>90</v>
      </c>
      <c r="M6" s="14">
        <v>1</v>
      </c>
      <c r="N6" s="14">
        <v>4</v>
      </c>
      <c r="O6" s="14">
        <f>N6-M6+1</f>
        <v>4</v>
      </c>
      <c r="P6" s="14"/>
      <c r="Q6" s="15"/>
      <c r="R6" s="18" t="s">
        <v>24</v>
      </c>
      <c r="S6" s="13">
        <v>42</v>
      </c>
      <c r="T6" s="13" t="s">
        <v>25</v>
      </c>
      <c r="U6" s="18"/>
      <c r="V6" s="18">
        <v>1</v>
      </c>
      <c r="W6" s="18">
        <v>54</v>
      </c>
      <c r="X6" s="18"/>
      <c r="Y6" s="18">
        <v>54</v>
      </c>
      <c r="AA6" s="41" t="s">
        <v>26</v>
      </c>
      <c r="AB6" s="42">
        <v>168</v>
      </c>
      <c r="AC6" s="41" t="s">
        <v>27</v>
      </c>
      <c r="AD6" s="42">
        <v>134</v>
      </c>
      <c r="AE6" s="43" t="s">
        <v>28</v>
      </c>
      <c r="AF6" s="40">
        <v>107</v>
      </c>
    </row>
    <row r="7" s="2" customFormat="1" ht="11.85" customHeight="1" spans="1:32">
      <c r="A7" s="14" t="s">
        <v>29</v>
      </c>
      <c r="B7" s="13"/>
      <c r="C7" s="13"/>
      <c r="D7" s="14">
        <v>1</v>
      </c>
      <c r="E7" s="14">
        <v>51</v>
      </c>
      <c r="F7" s="14">
        <f t="shared" si="0"/>
        <v>51</v>
      </c>
      <c r="G7" s="17"/>
      <c r="H7" s="15"/>
      <c r="I7" s="13"/>
      <c r="J7" s="13">
        <v>3</v>
      </c>
      <c r="K7" s="13" t="s">
        <v>22</v>
      </c>
      <c r="L7" s="13"/>
      <c r="M7" s="14">
        <v>5</v>
      </c>
      <c r="N7" s="14">
        <v>59</v>
      </c>
      <c r="O7" s="14">
        <f>N7-M7+1</f>
        <v>55</v>
      </c>
      <c r="P7" s="14">
        <v>91</v>
      </c>
      <c r="Q7" s="15"/>
      <c r="R7" s="18"/>
      <c r="S7" s="13">
        <v>43</v>
      </c>
      <c r="T7" s="13" t="s">
        <v>30</v>
      </c>
      <c r="U7" s="18"/>
      <c r="V7" s="18">
        <v>55</v>
      </c>
      <c r="W7" s="18">
        <v>98</v>
      </c>
      <c r="X7" s="18"/>
      <c r="Y7" s="18">
        <v>56</v>
      </c>
      <c r="AA7" s="41" t="s">
        <v>31</v>
      </c>
      <c r="AB7" s="42">
        <v>54</v>
      </c>
      <c r="AC7" s="41" t="s">
        <v>32</v>
      </c>
      <c r="AD7" s="42">
        <v>63</v>
      </c>
      <c r="AE7" s="43" t="s">
        <v>33</v>
      </c>
      <c r="AF7" s="40">
        <v>103</v>
      </c>
    </row>
    <row r="8" s="2" customFormat="1" ht="11.85" customHeight="1" spans="1:32">
      <c r="A8" s="14"/>
      <c r="B8" s="13">
        <v>4</v>
      </c>
      <c r="C8" s="13" t="s">
        <v>34</v>
      </c>
      <c r="D8" s="14">
        <v>52</v>
      </c>
      <c r="E8" s="14">
        <v>81</v>
      </c>
      <c r="F8" s="14">
        <f t="shared" si="0"/>
        <v>30</v>
      </c>
      <c r="G8" s="18">
        <v>30</v>
      </c>
      <c r="H8" s="15"/>
      <c r="I8" s="13" t="s">
        <v>35</v>
      </c>
      <c r="J8" s="13"/>
      <c r="K8" s="13"/>
      <c r="L8" s="32"/>
      <c r="M8" s="14">
        <v>1</v>
      </c>
      <c r="N8" s="14">
        <v>36</v>
      </c>
      <c r="O8" s="32"/>
      <c r="P8" s="14"/>
      <c r="Q8" s="15"/>
      <c r="R8" s="18" t="s">
        <v>36</v>
      </c>
      <c r="S8" s="13"/>
      <c r="T8" s="13"/>
      <c r="U8" s="18"/>
      <c r="V8" s="18">
        <v>1</v>
      </c>
      <c r="W8" s="18">
        <v>12</v>
      </c>
      <c r="X8" s="18"/>
      <c r="Y8" s="18"/>
      <c r="AA8" s="41" t="s">
        <v>37</v>
      </c>
      <c r="AB8" s="42">
        <v>118</v>
      </c>
      <c r="AC8" s="41" t="s">
        <v>38</v>
      </c>
      <c r="AD8" s="42">
        <v>74</v>
      </c>
      <c r="AE8" s="43" t="s">
        <v>39</v>
      </c>
      <c r="AF8" s="40">
        <v>102</v>
      </c>
    </row>
    <row r="9" s="2" customFormat="1" ht="11.85" customHeight="1" spans="1:32">
      <c r="A9" s="14"/>
      <c r="B9" s="13">
        <v>5</v>
      </c>
      <c r="C9" s="13" t="s">
        <v>40</v>
      </c>
      <c r="D9" s="14">
        <v>82</v>
      </c>
      <c r="E9" s="14">
        <v>151</v>
      </c>
      <c r="F9" s="14">
        <f t="shared" si="0"/>
        <v>70</v>
      </c>
      <c r="G9" s="14">
        <v>70</v>
      </c>
      <c r="H9" s="15"/>
      <c r="I9" s="13"/>
      <c r="J9" s="13">
        <v>4</v>
      </c>
      <c r="K9" s="13" t="s">
        <v>34</v>
      </c>
      <c r="L9" s="13">
        <v>54</v>
      </c>
      <c r="M9" s="14">
        <v>37</v>
      </c>
      <c r="N9" s="14">
        <v>67</v>
      </c>
      <c r="O9" s="14">
        <f>N9-M9+1</f>
        <v>31</v>
      </c>
      <c r="P9" s="14">
        <v>31</v>
      </c>
      <c r="Q9" s="15"/>
      <c r="R9" s="18"/>
      <c r="S9" s="13">
        <v>44</v>
      </c>
      <c r="T9" s="13" t="s">
        <v>41</v>
      </c>
      <c r="U9" s="18"/>
      <c r="V9" s="18">
        <v>13</v>
      </c>
      <c r="W9" s="18">
        <v>64</v>
      </c>
      <c r="X9" s="18"/>
      <c r="Y9" s="18">
        <v>52</v>
      </c>
      <c r="AA9" s="44" t="s">
        <v>42</v>
      </c>
      <c r="AB9" s="38">
        <v>3</v>
      </c>
      <c r="AC9" s="44" t="s">
        <v>43</v>
      </c>
      <c r="AD9" s="38">
        <v>28</v>
      </c>
      <c r="AE9" s="43" t="s">
        <v>44</v>
      </c>
      <c r="AF9" s="40">
        <v>103</v>
      </c>
    </row>
    <row r="10" s="2" customFormat="1" ht="11.85" customHeight="1" spans="1:32">
      <c r="A10" s="14"/>
      <c r="B10" s="13">
        <v>6</v>
      </c>
      <c r="C10" s="13" t="s">
        <v>45</v>
      </c>
      <c r="D10" s="14">
        <v>152</v>
      </c>
      <c r="E10" s="14">
        <v>203</v>
      </c>
      <c r="F10" s="14">
        <f t="shared" si="0"/>
        <v>52</v>
      </c>
      <c r="G10" s="16">
        <v>90</v>
      </c>
      <c r="H10" s="15"/>
      <c r="I10" s="13" t="s">
        <v>46</v>
      </c>
      <c r="J10" s="13">
        <v>5</v>
      </c>
      <c r="K10" s="13" t="s">
        <v>40</v>
      </c>
      <c r="L10" s="13">
        <v>70</v>
      </c>
      <c r="M10" s="14">
        <v>1</v>
      </c>
      <c r="N10" s="14">
        <v>57</v>
      </c>
      <c r="O10" s="14">
        <f>N10-M10+1</f>
        <v>57</v>
      </c>
      <c r="P10" s="14">
        <v>57</v>
      </c>
      <c r="Q10" s="15"/>
      <c r="R10" s="18"/>
      <c r="S10" s="13">
        <v>45</v>
      </c>
      <c r="T10" s="13" t="s">
        <v>47</v>
      </c>
      <c r="U10" s="18"/>
      <c r="V10" s="18">
        <v>65</v>
      </c>
      <c r="W10" s="18">
        <v>99</v>
      </c>
      <c r="X10" s="18"/>
      <c r="Y10" s="18">
        <v>35</v>
      </c>
      <c r="AA10" s="44" t="s">
        <v>48</v>
      </c>
      <c r="AB10" s="38">
        <v>35</v>
      </c>
      <c r="AC10" s="41" t="s">
        <v>49</v>
      </c>
      <c r="AD10" s="42">
        <v>176</v>
      </c>
      <c r="AE10" s="43" t="s">
        <v>50</v>
      </c>
      <c r="AF10" s="40">
        <v>112</v>
      </c>
    </row>
    <row r="11" s="2" customFormat="1" ht="11.85" customHeight="1" spans="1:32">
      <c r="A11" s="19" t="s">
        <v>51</v>
      </c>
      <c r="B11" s="13"/>
      <c r="C11" s="13"/>
      <c r="D11" s="14">
        <v>1</v>
      </c>
      <c r="E11" s="14">
        <v>38</v>
      </c>
      <c r="F11" s="14">
        <f t="shared" si="0"/>
        <v>38</v>
      </c>
      <c r="G11" s="17"/>
      <c r="H11" s="15"/>
      <c r="I11" s="13" t="s">
        <v>52</v>
      </c>
      <c r="J11" s="13">
        <v>6</v>
      </c>
      <c r="K11" s="13" t="s">
        <v>45</v>
      </c>
      <c r="L11" s="13">
        <v>90</v>
      </c>
      <c r="M11" s="14">
        <v>1</v>
      </c>
      <c r="N11" s="14">
        <v>62</v>
      </c>
      <c r="O11" s="14">
        <f>N11-M11+1</f>
        <v>62</v>
      </c>
      <c r="P11" s="14">
        <v>90</v>
      </c>
      <c r="Q11" s="15"/>
      <c r="R11" s="18" t="s">
        <v>53</v>
      </c>
      <c r="S11" s="13">
        <v>46</v>
      </c>
      <c r="T11" s="13" t="s">
        <v>54</v>
      </c>
      <c r="U11" s="18"/>
      <c r="V11" s="18">
        <v>1</v>
      </c>
      <c r="W11" s="18">
        <v>52</v>
      </c>
      <c r="X11" s="18"/>
      <c r="Y11" s="18">
        <v>52</v>
      </c>
      <c r="AA11" s="41" t="s">
        <v>55</v>
      </c>
      <c r="AB11" s="42">
        <v>198</v>
      </c>
      <c r="AC11" s="41" t="s">
        <v>56</v>
      </c>
      <c r="AD11" s="42">
        <v>170</v>
      </c>
      <c r="AE11" s="43" t="s">
        <v>57</v>
      </c>
      <c r="AF11" s="40">
        <v>97</v>
      </c>
    </row>
    <row r="12" s="2" customFormat="1" ht="11.85" customHeight="1" spans="1:32">
      <c r="A12" s="20"/>
      <c r="B12" s="13">
        <v>7</v>
      </c>
      <c r="C12" s="13" t="s">
        <v>58</v>
      </c>
      <c r="D12" s="14">
        <v>39</v>
      </c>
      <c r="E12" s="14">
        <v>128</v>
      </c>
      <c r="F12" s="14">
        <f t="shared" si="0"/>
        <v>90</v>
      </c>
      <c r="G12" s="14">
        <v>90</v>
      </c>
      <c r="H12" s="15"/>
      <c r="I12" s="13" t="s">
        <v>59</v>
      </c>
      <c r="J12" s="13"/>
      <c r="K12" s="13"/>
      <c r="L12" s="13"/>
      <c r="M12" s="14">
        <v>1</v>
      </c>
      <c r="N12" s="14">
        <v>28</v>
      </c>
      <c r="O12" s="14">
        <f>N12-M12+1</f>
        <v>28</v>
      </c>
      <c r="P12" s="14"/>
      <c r="Q12" s="15"/>
      <c r="R12" s="18"/>
      <c r="S12" s="13">
        <v>47</v>
      </c>
      <c r="T12" s="13" t="s">
        <v>60</v>
      </c>
      <c r="U12" s="18"/>
      <c r="V12" s="18">
        <v>53</v>
      </c>
      <c r="W12" s="18">
        <v>103</v>
      </c>
      <c r="X12" s="18"/>
      <c r="Y12" s="18">
        <v>51</v>
      </c>
      <c r="AA12" s="41" t="s">
        <v>61</v>
      </c>
      <c r="AB12" s="42">
        <v>200</v>
      </c>
      <c r="AC12" s="41" t="s">
        <v>62</v>
      </c>
      <c r="AD12" s="42">
        <v>146</v>
      </c>
      <c r="AE12" s="43" t="s">
        <v>63</v>
      </c>
      <c r="AF12" s="40">
        <v>64</v>
      </c>
    </row>
    <row r="13" s="2" customFormat="1" ht="11.85" customHeight="1" spans="1:32">
      <c r="A13" s="20"/>
      <c r="B13" s="13">
        <v>8</v>
      </c>
      <c r="C13" s="13" t="s">
        <v>64</v>
      </c>
      <c r="D13" s="14">
        <v>129</v>
      </c>
      <c r="E13" s="14">
        <v>158</v>
      </c>
      <c r="F13" s="14">
        <f t="shared" si="0"/>
        <v>30</v>
      </c>
      <c r="G13" s="14">
        <v>30</v>
      </c>
      <c r="H13" s="15"/>
      <c r="I13" s="13"/>
      <c r="J13" s="14">
        <v>7</v>
      </c>
      <c r="K13" s="14" t="s">
        <v>58</v>
      </c>
      <c r="L13" s="14">
        <v>90</v>
      </c>
      <c r="M13" s="14">
        <v>29</v>
      </c>
      <c r="N13" s="14">
        <v>62</v>
      </c>
      <c r="O13" s="14">
        <f>N13-M13+1</f>
        <v>34</v>
      </c>
      <c r="P13" s="14">
        <v>90</v>
      </c>
      <c r="Q13" s="15"/>
      <c r="R13" s="18" t="s">
        <v>65</v>
      </c>
      <c r="S13" s="13">
        <v>48</v>
      </c>
      <c r="T13" s="13" t="s">
        <v>66</v>
      </c>
      <c r="U13" s="18"/>
      <c r="V13" s="18">
        <v>1</v>
      </c>
      <c r="W13" s="18">
        <v>15</v>
      </c>
      <c r="X13" s="18"/>
      <c r="Y13" s="18">
        <v>15</v>
      </c>
      <c r="AA13" s="41" t="s">
        <v>67</v>
      </c>
      <c r="AB13" s="42">
        <v>40</v>
      </c>
      <c r="AC13" s="41" t="s">
        <v>68</v>
      </c>
      <c r="AD13" s="42">
        <v>197</v>
      </c>
      <c r="AE13" s="43" t="s">
        <v>69</v>
      </c>
      <c r="AF13" s="40">
        <v>94</v>
      </c>
    </row>
    <row r="14" s="2" customFormat="1" ht="11.85" customHeight="1" spans="1:32">
      <c r="A14" s="21"/>
      <c r="B14" s="13">
        <v>9</v>
      </c>
      <c r="C14" s="13" t="s">
        <v>70</v>
      </c>
      <c r="D14" s="14">
        <v>159</v>
      </c>
      <c r="E14" s="14">
        <v>210</v>
      </c>
      <c r="F14" s="14">
        <f t="shared" si="0"/>
        <v>52</v>
      </c>
      <c r="G14" s="14">
        <v>52</v>
      </c>
      <c r="H14" s="15"/>
      <c r="I14" s="13" t="s">
        <v>71</v>
      </c>
      <c r="J14" s="14"/>
      <c r="K14" s="14"/>
      <c r="L14" s="14"/>
      <c r="M14" s="14">
        <v>1</v>
      </c>
      <c r="N14" s="14">
        <v>56</v>
      </c>
      <c r="O14" s="14"/>
      <c r="P14" s="14"/>
      <c r="Q14" s="15"/>
      <c r="R14" s="18"/>
      <c r="S14" s="13">
        <v>49</v>
      </c>
      <c r="T14" s="13" t="s">
        <v>72</v>
      </c>
      <c r="U14" s="18"/>
      <c r="V14" s="18">
        <v>16</v>
      </c>
      <c r="W14" s="18">
        <v>66</v>
      </c>
      <c r="X14" s="18"/>
      <c r="Y14" s="18">
        <v>51</v>
      </c>
      <c r="AA14" s="45"/>
      <c r="AB14" s="46"/>
      <c r="AC14" s="45"/>
      <c r="AD14" s="46"/>
      <c r="AE14" s="47"/>
      <c r="AF14" s="48"/>
    </row>
    <row r="15" s="2" customFormat="1" ht="11.85" customHeight="1" spans="1:34">
      <c r="A15" s="19" t="s">
        <v>73</v>
      </c>
      <c r="B15" s="13">
        <v>10</v>
      </c>
      <c r="C15" s="13" t="s">
        <v>74</v>
      </c>
      <c r="D15" s="14">
        <v>1</v>
      </c>
      <c r="E15" s="14">
        <v>85</v>
      </c>
      <c r="F15" s="14">
        <f t="shared" si="0"/>
        <v>85</v>
      </c>
      <c r="G15" s="14">
        <v>85</v>
      </c>
      <c r="H15" s="15"/>
      <c r="I15" s="13"/>
      <c r="J15" s="13">
        <v>8</v>
      </c>
      <c r="K15" s="13" t="s">
        <v>64</v>
      </c>
      <c r="L15" s="14"/>
      <c r="M15" s="14">
        <v>57</v>
      </c>
      <c r="N15" s="14">
        <v>81</v>
      </c>
      <c r="O15" s="14"/>
      <c r="P15" s="14">
        <v>25</v>
      </c>
      <c r="Q15" s="15"/>
      <c r="R15" s="18"/>
      <c r="S15" s="13">
        <v>50</v>
      </c>
      <c r="T15" s="13" t="s">
        <v>75</v>
      </c>
      <c r="U15" s="18"/>
      <c r="V15" s="18">
        <v>67</v>
      </c>
      <c r="W15" s="18">
        <v>96</v>
      </c>
      <c r="X15" s="18"/>
      <c r="Y15" s="18">
        <v>30</v>
      </c>
      <c r="Z15" s="49"/>
      <c r="AA15" s="50" t="s">
        <v>76</v>
      </c>
      <c r="AB15" s="51">
        <v>160</v>
      </c>
      <c r="AC15" s="50" t="s">
        <v>77</v>
      </c>
      <c r="AD15" s="51">
        <v>84</v>
      </c>
      <c r="AE15" s="52" t="s">
        <v>78</v>
      </c>
      <c r="AF15" s="53">
        <v>99</v>
      </c>
      <c r="AG15" s="49"/>
      <c r="AH15" s="49"/>
    </row>
    <row r="16" s="2" customFormat="1" ht="11.85" customHeight="1" spans="1:34">
      <c r="A16" s="21"/>
      <c r="B16" s="13">
        <v>11</v>
      </c>
      <c r="C16" s="13" t="s">
        <v>79</v>
      </c>
      <c r="D16" s="14">
        <v>86</v>
      </c>
      <c r="E16" s="14">
        <v>174</v>
      </c>
      <c r="F16" s="14">
        <f t="shared" ref="F16:F17" si="1">E16-D16+1</f>
        <v>89</v>
      </c>
      <c r="G16" s="14">
        <v>89</v>
      </c>
      <c r="H16" s="15"/>
      <c r="I16" s="13" t="s">
        <v>11</v>
      </c>
      <c r="J16" s="13">
        <v>9</v>
      </c>
      <c r="K16" s="13" t="s">
        <v>70</v>
      </c>
      <c r="L16" s="32"/>
      <c r="M16" s="14">
        <v>1</v>
      </c>
      <c r="N16" s="14">
        <v>70</v>
      </c>
      <c r="O16" s="14"/>
      <c r="P16" s="14">
        <v>70</v>
      </c>
      <c r="Q16" s="15"/>
      <c r="Z16" s="49"/>
      <c r="AA16" s="50" t="s">
        <v>80</v>
      </c>
      <c r="AB16" s="51">
        <v>134</v>
      </c>
      <c r="AC16" s="50" t="s">
        <v>81</v>
      </c>
      <c r="AD16" s="51">
        <v>78</v>
      </c>
      <c r="AE16" s="52" t="s">
        <v>82</v>
      </c>
      <c r="AF16" s="53">
        <v>95</v>
      </c>
      <c r="AG16" s="49"/>
      <c r="AH16" s="49"/>
    </row>
    <row r="17" s="3" customFormat="1" ht="15" customHeight="1" spans="1:34">
      <c r="A17" s="19" t="s">
        <v>83</v>
      </c>
      <c r="B17" s="13">
        <v>12</v>
      </c>
      <c r="C17" s="13" t="s">
        <v>84</v>
      </c>
      <c r="D17" s="14">
        <v>1</v>
      </c>
      <c r="E17" s="14">
        <v>21</v>
      </c>
      <c r="F17" s="14">
        <f t="shared" si="1"/>
        <v>21</v>
      </c>
      <c r="G17" s="14">
        <v>21</v>
      </c>
      <c r="H17" s="15"/>
      <c r="I17" s="13" t="s">
        <v>85</v>
      </c>
      <c r="J17" s="13">
        <v>10</v>
      </c>
      <c r="K17" s="13" t="s">
        <v>74</v>
      </c>
      <c r="L17" s="32"/>
      <c r="M17" s="14">
        <v>1</v>
      </c>
      <c r="N17" s="14">
        <v>90</v>
      </c>
      <c r="O17" s="14"/>
      <c r="P17" s="14">
        <v>90</v>
      </c>
      <c r="Q17" s="15"/>
      <c r="R17" s="13" t="s">
        <v>86</v>
      </c>
      <c r="S17" s="13">
        <v>45</v>
      </c>
      <c r="T17" s="13" t="s">
        <v>47</v>
      </c>
      <c r="V17" s="25">
        <v>1</v>
      </c>
      <c r="W17" s="14">
        <v>30</v>
      </c>
      <c r="X17" s="14"/>
      <c r="Y17" s="14">
        <v>30</v>
      </c>
      <c r="Z17" s="54"/>
      <c r="AA17" s="52" t="s">
        <v>87</v>
      </c>
      <c r="AB17" s="51">
        <v>90</v>
      </c>
      <c r="AC17" s="52" t="s">
        <v>88</v>
      </c>
      <c r="AD17" s="51">
        <v>179</v>
      </c>
      <c r="AE17" s="52" t="s">
        <v>89</v>
      </c>
      <c r="AF17" s="53">
        <v>67</v>
      </c>
      <c r="AG17" s="54"/>
      <c r="AH17" s="54"/>
    </row>
    <row r="18" s="3" customFormat="1" ht="11.85" customHeight="1" spans="1:34">
      <c r="A18" s="21"/>
      <c r="B18" s="13">
        <v>13</v>
      </c>
      <c r="C18" s="13" t="s">
        <v>90</v>
      </c>
      <c r="D18" s="14">
        <v>22</v>
      </c>
      <c r="E18" s="14">
        <v>90</v>
      </c>
      <c r="F18" s="14" t="e">
        <f>#REF!-#REF!+1</f>
        <v>#REF!</v>
      </c>
      <c r="G18" s="14">
        <v>70</v>
      </c>
      <c r="H18" s="15"/>
      <c r="I18" s="13"/>
      <c r="J18" s="13">
        <v>11</v>
      </c>
      <c r="K18" s="13" t="s">
        <v>79</v>
      </c>
      <c r="L18" s="32"/>
      <c r="M18" s="14">
        <v>91</v>
      </c>
      <c r="N18" s="14">
        <v>168</v>
      </c>
      <c r="O18" s="14"/>
      <c r="P18" s="14">
        <v>90</v>
      </c>
      <c r="Q18" s="15"/>
      <c r="R18" s="13" t="s">
        <v>91</v>
      </c>
      <c r="S18" s="13">
        <v>46</v>
      </c>
      <c r="T18" s="13" t="s">
        <v>54</v>
      </c>
      <c r="V18" s="25">
        <v>1</v>
      </c>
      <c r="W18" s="14">
        <v>52</v>
      </c>
      <c r="X18" s="14"/>
      <c r="Y18" s="14">
        <v>52</v>
      </c>
      <c r="Z18" s="54"/>
      <c r="AA18" s="52" t="s">
        <v>92</v>
      </c>
      <c r="AB18" s="51">
        <v>96</v>
      </c>
      <c r="AC18" s="52" t="s">
        <v>93</v>
      </c>
      <c r="AD18" s="53">
        <v>41</v>
      </c>
      <c r="AE18" s="52" t="s">
        <v>94</v>
      </c>
      <c r="AF18" s="53">
        <v>66</v>
      </c>
      <c r="AG18" s="54"/>
      <c r="AH18" s="54"/>
    </row>
    <row r="19" s="3" customFormat="1" ht="11.85" customHeight="1" spans="1:34">
      <c r="A19" s="19" t="s">
        <v>95</v>
      </c>
      <c r="B19" s="13">
        <v>14</v>
      </c>
      <c r="C19" s="13" t="s">
        <v>96</v>
      </c>
      <c r="D19" s="14">
        <v>1</v>
      </c>
      <c r="E19" s="14">
        <v>90</v>
      </c>
      <c r="F19" s="14">
        <f>E19-D19+1</f>
        <v>90</v>
      </c>
      <c r="G19" s="14">
        <v>90</v>
      </c>
      <c r="H19" s="15"/>
      <c r="I19" s="13" t="s">
        <v>97</v>
      </c>
      <c r="J19" s="13"/>
      <c r="K19" s="13"/>
      <c r="L19" s="32"/>
      <c r="M19" s="14">
        <v>1</v>
      </c>
      <c r="N19" s="14">
        <v>12</v>
      </c>
      <c r="O19" s="14"/>
      <c r="P19" s="14"/>
      <c r="Q19" s="15"/>
      <c r="R19" s="13" t="s">
        <v>98</v>
      </c>
      <c r="S19" s="13">
        <v>47</v>
      </c>
      <c r="T19" s="13" t="s">
        <v>60</v>
      </c>
      <c r="V19" s="25">
        <v>1</v>
      </c>
      <c r="W19" s="14">
        <v>50</v>
      </c>
      <c r="X19" s="14"/>
      <c r="Y19" s="14">
        <v>50</v>
      </c>
      <c r="Z19" s="54"/>
      <c r="AA19" s="52" t="s">
        <v>99</v>
      </c>
      <c r="AB19" s="51">
        <v>86</v>
      </c>
      <c r="AC19" s="52" t="s">
        <v>100</v>
      </c>
      <c r="AD19" s="53">
        <v>49</v>
      </c>
      <c r="AE19" s="52" t="s">
        <v>101</v>
      </c>
      <c r="AF19" s="53">
        <v>70</v>
      </c>
      <c r="AG19" s="54"/>
      <c r="AH19" s="54"/>
    </row>
    <row r="20" s="3" customFormat="1" ht="11.85" customHeight="1" spans="1:34">
      <c r="A20" s="20"/>
      <c r="B20" s="19">
        <v>15</v>
      </c>
      <c r="C20" s="19" t="s">
        <v>102</v>
      </c>
      <c r="D20" s="14">
        <v>91</v>
      </c>
      <c r="E20" s="14">
        <v>180</v>
      </c>
      <c r="F20" s="14">
        <f>E20-D20+1</f>
        <v>90</v>
      </c>
      <c r="G20" s="16">
        <v>90</v>
      </c>
      <c r="H20" s="15"/>
      <c r="I20" s="13"/>
      <c r="J20" s="13">
        <v>12</v>
      </c>
      <c r="K20" s="13" t="s">
        <v>84</v>
      </c>
      <c r="L20" s="32"/>
      <c r="M20" s="14">
        <v>13</v>
      </c>
      <c r="N20" s="14">
        <v>37</v>
      </c>
      <c r="O20" s="32"/>
      <c r="P20" s="14">
        <v>25</v>
      </c>
      <c r="Q20" s="33"/>
      <c r="R20" s="13"/>
      <c r="S20" s="13">
        <v>48</v>
      </c>
      <c r="T20" s="13" t="s">
        <v>66</v>
      </c>
      <c r="V20" s="25">
        <v>51</v>
      </c>
      <c r="W20" s="14">
        <v>62</v>
      </c>
      <c r="X20" s="14"/>
      <c r="Y20" s="14">
        <v>12</v>
      </c>
      <c r="Z20" s="54"/>
      <c r="AA20" s="52" t="s">
        <v>103</v>
      </c>
      <c r="AB20" s="51">
        <v>35</v>
      </c>
      <c r="AC20" s="52" t="s">
        <v>104</v>
      </c>
      <c r="AD20" s="51">
        <v>186</v>
      </c>
      <c r="AE20" s="55"/>
      <c r="AF20" s="55"/>
      <c r="AG20" s="54"/>
      <c r="AH20" s="54"/>
    </row>
    <row r="21" s="3" customFormat="1" ht="11.85" customHeight="1" spans="1:34">
      <c r="A21" s="20"/>
      <c r="B21" s="13">
        <v>16</v>
      </c>
      <c r="C21" s="13" t="s">
        <v>105</v>
      </c>
      <c r="D21" s="14">
        <v>181</v>
      </c>
      <c r="E21" s="14">
        <v>199</v>
      </c>
      <c r="F21" s="22"/>
      <c r="G21" s="16">
        <v>19</v>
      </c>
      <c r="H21" s="15"/>
      <c r="I21" s="13"/>
      <c r="J21" s="13">
        <v>13</v>
      </c>
      <c r="K21" s="13" t="s">
        <v>90</v>
      </c>
      <c r="L21" s="13"/>
      <c r="M21" s="14">
        <v>38</v>
      </c>
      <c r="N21" s="14">
        <v>107</v>
      </c>
      <c r="O21" s="14"/>
      <c r="P21" s="14">
        <v>70</v>
      </c>
      <c r="Q21" s="33"/>
      <c r="Z21" s="54"/>
      <c r="AA21" s="52" t="s">
        <v>106</v>
      </c>
      <c r="AB21" s="51">
        <v>76</v>
      </c>
      <c r="AC21" s="52" t="s">
        <v>107</v>
      </c>
      <c r="AD21" s="51">
        <v>180</v>
      </c>
      <c r="AE21" s="55"/>
      <c r="AF21" s="55"/>
      <c r="AG21" s="54"/>
      <c r="AH21" s="54"/>
    </row>
    <row r="22" s="2" customFormat="1" ht="11.85" customHeight="1" spans="1:32">
      <c r="A22" s="14" t="s">
        <v>108</v>
      </c>
      <c r="B22" s="13">
        <v>17</v>
      </c>
      <c r="C22" s="13" t="s">
        <v>109</v>
      </c>
      <c r="D22" s="14">
        <v>1</v>
      </c>
      <c r="E22" s="14">
        <v>70</v>
      </c>
      <c r="F22" s="14">
        <f>E22-D22+1</f>
        <v>70</v>
      </c>
      <c r="G22" s="14">
        <v>70</v>
      </c>
      <c r="H22" s="15"/>
      <c r="I22" s="13"/>
      <c r="J22" s="13">
        <v>14</v>
      </c>
      <c r="K22" s="13" t="s">
        <v>96</v>
      </c>
      <c r="L22" s="13"/>
      <c r="M22" s="14">
        <v>108</v>
      </c>
      <c r="N22" s="14">
        <v>169</v>
      </c>
      <c r="O22" s="14"/>
      <c r="P22" s="14">
        <v>90</v>
      </c>
      <c r="Q22" s="33"/>
      <c r="R22" s="13" t="s">
        <v>110</v>
      </c>
      <c r="S22" s="13">
        <v>1</v>
      </c>
      <c r="T22" s="13" t="s">
        <v>9</v>
      </c>
      <c r="U22" s="13">
        <v>70</v>
      </c>
      <c r="V22" s="14">
        <v>1</v>
      </c>
      <c r="W22" s="14">
        <v>56</v>
      </c>
      <c r="X22" s="14">
        <f>W22-V22+1</f>
        <v>56</v>
      </c>
      <c r="Y22" s="13">
        <v>69</v>
      </c>
      <c r="AA22" s="41" t="s">
        <v>111</v>
      </c>
      <c r="AB22" s="46">
        <v>212</v>
      </c>
      <c r="AC22" s="41" t="s">
        <v>112</v>
      </c>
      <c r="AD22" s="56">
        <v>178</v>
      </c>
      <c r="AE22" s="55"/>
      <c r="AF22" s="55"/>
    </row>
    <row r="23" s="2" customFormat="1" ht="11.85" customHeight="1" spans="1:32">
      <c r="A23" s="14"/>
      <c r="B23" s="19">
        <v>18</v>
      </c>
      <c r="C23" s="19" t="s">
        <v>113</v>
      </c>
      <c r="D23" s="14">
        <v>71</v>
      </c>
      <c r="E23" s="14">
        <v>160</v>
      </c>
      <c r="F23" s="14">
        <f>E23-D23+1</f>
        <v>90</v>
      </c>
      <c r="G23" s="16">
        <v>90</v>
      </c>
      <c r="H23" s="15"/>
      <c r="I23" s="13" t="s">
        <v>114</v>
      </c>
      <c r="J23" s="13"/>
      <c r="K23" s="13"/>
      <c r="L23" s="32"/>
      <c r="M23" s="14">
        <v>1</v>
      </c>
      <c r="N23" s="14">
        <v>28</v>
      </c>
      <c r="O23" s="14"/>
      <c r="P23" s="14"/>
      <c r="Q23" s="33"/>
      <c r="R23" s="13" t="s">
        <v>115</v>
      </c>
      <c r="S23" s="13"/>
      <c r="T23" s="13"/>
      <c r="U23" s="13">
        <v>90</v>
      </c>
      <c r="V23" s="14">
        <v>1</v>
      </c>
      <c r="W23" s="14">
        <v>13</v>
      </c>
      <c r="X23" s="14">
        <f>W23-V23+1</f>
        <v>13</v>
      </c>
      <c r="Y23" s="13"/>
      <c r="AA23" s="41" t="s">
        <v>116</v>
      </c>
      <c r="AB23" s="57">
        <v>206</v>
      </c>
      <c r="AC23" s="58" t="s">
        <v>117</v>
      </c>
      <c r="AD23" s="57">
        <v>96</v>
      </c>
      <c r="AE23" s="55"/>
      <c r="AF23" s="55"/>
    </row>
    <row r="24" s="2" customFormat="1" ht="11.85" customHeight="1" spans="1:32">
      <c r="A24" s="14"/>
      <c r="B24" s="13">
        <v>19</v>
      </c>
      <c r="C24" s="13" t="s">
        <v>118</v>
      </c>
      <c r="D24" s="14">
        <v>161</v>
      </c>
      <c r="E24" s="14">
        <v>190</v>
      </c>
      <c r="F24" s="14">
        <f>E24-D24+1</f>
        <v>30</v>
      </c>
      <c r="G24" s="14">
        <v>90</v>
      </c>
      <c r="H24" s="15"/>
      <c r="I24" s="13"/>
      <c r="J24" s="13">
        <v>15</v>
      </c>
      <c r="K24" s="13" t="s">
        <v>102</v>
      </c>
      <c r="L24" s="13"/>
      <c r="M24" s="14">
        <v>29</v>
      </c>
      <c r="N24" s="14">
        <v>118</v>
      </c>
      <c r="O24" s="14"/>
      <c r="P24" s="14">
        <v>90</v>
      </c>
      <c r="Q24" s="33"/>
      <c r="R24" s="13"/>
      <c r="S24" s="13">
        <v>2</v>
      </c>
      <c r="T24" s="13" t="s">
        <v>16</v>
      </c>
      <c r="U24" s="13"/>
      <c r="V24" s="14">
        <v>14</v>
      </c>
      <c r="W24" s="14">
        <v>50</v>
      </c>
      <c r="X24" s="14">
        <f>W24-V24+1</f>
        <v>37</v>
      </c>
      <c r="Y24" s="13">
        <v>89</v>
      </c>
      <c r="AA24" s="41" t="s">
        <v>119</v>
      </c>
      <c r="AB24" s="57">
        <v>113</v>
      </c>
      <c r="AC24" s="55"/>
      <c r="AD24" s="55"/>
      <c r="AE24" s="55"/>
      <c r="AF24" s="55"/>
    </row>
    <row r="25" s="2" customFormat="1" ht="11.85" customHeight="1" spans="1:32">
      <c r="A25" s="13" t="s">
        <v>120</v>
      </c>
      <c r="B25" s="13"/>
      <c r="C25" s="13"/>
      <c r="D25" s="14">
        <v>1</v>
      </c>
      <c r="E25" s="14">
        <v>60</v>
      </c>
      <c r="F25" s="23"/>
      <c r="G25" s="14"/>
      <c r="H25" s="15"/>
      <c r="I25" s="13"/>
      <c r="J25" s="13">
        <v>16</v>
      </c>
      <c r="K25" s="13" t="s">
        <v>105</v>
      </c>
      <c r="L25" s="14"/>
      <c r="M25" s="14">
        <v>119</v>
      </c>
      <c r="N25" s="14">
        <v>153</v>
      </c>
      <c r="O25" s="14"/>
      <c r="P25" s="14">
        <v>35</v>
      </c>
      <c r="Q25" s="33"/>
      <c r="R25" s="13" t="s">
        <v>121</v>
      </c>
      <c r="S25" s="13"/>
      <c r="T25" s="13"/>
      <c r="U25" s="13">
        <v>90</v>
      </c>
      <c r="V25" s="14">
        <v>1</v>
      </c>
      <c r="W25" s="14">
        <v>52</v>
      </c>
      <c r="X25" s="14">
        <f>W25-V25+1</f>
        <v>52</v>
      </c>
      <c r="Y25" s="13"/>
      <c r="AA25" s="41" t="s">
        <v>122</v>
      </c>
      <c r="AB25" s="57">
        <v>142</v>
      </c>
      <c r="AC25" s="55"/>
      <c r="AD25" s="55"/>
      <c r="AE25" s="55"/>
      <c r="AF25" s="55"/>
    </row>
    <row r="26" s="2" customFormat="1" ht="11.85" customHeight="1" spans="1:25">
      <c r="A26" s="13"/>
      <c r="B26" s="13">
        <v>20</v>
      </c>
      <c r="C26" s="13" t="s">
        <v>123</v>
      </c>
      <c r="D26" s="14">
        <v>61</v>
      </c>
      <c r="E26" s="14">
        <v>90</v>
      </c>
      <c r="F26" s="14">
        <f t="shared" ref="F26:F34" si="2">E26-D26+1</f>
        <v>30</v>
      </c>
      <c r="G26" s="14">
        <v>30</v>
      </c>
      <c r="H26" s="15"/>
      <c r="I26" s="13"/>
      <c r="J26" s="13">
        <v>17</v>
      </c>
      <c r="K26" s="13" t="s">
        <v>109</v>
      </c>
      <c r="L26" s="14"/>
      <c r="M26" s="14">
        <v>154</v>
      </c>
      <c r="N26" s="14">
        <v>219</v>
      </c>
      <c r="O26" s="14"/>
      <c r="P26" s="14">
        <v>66</v>
      </c>
      <c r="Q26" s="33"/>
      <c r="R26" s="13" t="s">
        <v>124</v>
      </c>
      <c r="S26" s="14">
        <v>3</v>
      </c>
      <c r="T26" s="13" t="s">
        <v>22</v>
      </c>
      <c r="U26" s="14"/>
      <c r="V26" s="14">
        <v>1</v>
      </c>
      <c r="W26" s="14">
        <v>54</v>
      </c>
      <c r="X26" s="18"/>
      <c r="Y26" s="13">
        <v>91</v>
      </c>
    </row>
    <row r="27" s="2" customFormat="1" ht="11.85" customHeight="1" spans="1:25">
      <c r="A27" s="13"/>
      <c r="B27" s="13">
        <v>21</v>
      </c>
      <c r="C27" s="13" t="s">
        <v>125</v>
      </c>
      <c r="D27" s="14">
        <v>91</v>
      </c>
      <c r="E27" s="14">
        <v>160</v>
      </c>
      <c r="F27" s="14">
        <f t="shared" si="2"/>
        <v>70</v>
      </c>
      <c r="G27" s="16">
        <v>70</v>
      </c>
      <c r="H27" s="15"/>
      <c r="I27" s="13" t="s">
        <v>126</v>
      </c>
      <c r="J27" s="13">
        <v>18</v>
      </c>
      <c r="K27" s="13" t="s">
        <v>113</v>
      </c>
      <c r="L27" s="14"/>
      <c r="M27" s="14">
        <v>1</v>
      </c>
      <c r="N27" s="14">
        <v>90</v>
      </c>
      <c r="O27" s="14"/>
      <c r="P27" s="14">
        <v>90</v>
      </c>
      <c r="Q27" s="33"/>
      <c r="R27" s="13" t="s">
        <v>127</v>
      </c>
      <c r="S27" s="14"/>
      <c r="T27" s="13"/>
      <c r="U27" s="18"/>
      <c r="V27" s="14">
        <v>1</v>
      </c>
      <c r="W27" s="14">
        <v>37</v>
      </c>
      <c r="X27" s="18"/>
      <c r="Y27" s="13"/>
    </row>
    <row r="28" s="2" customFormat="1" ht="11.85" customHeight="1" spans="1:25">
      <c r="A28" s="13"/>
      <c r="B28" s="13">
        <v>22</v>
      </c>
      <c r="C28" s="13" t="s">
        <v>128</v>
      </c>
      <c r="D28" s="14">
        <v>161</v>
      </c>
      <c r="E28" s="14">
        <v>198</v>
      </c>
      <c r="F28" s="14">
        <f t="shared" si="2"/>
        <v>38</v>
      </c>
      <c r="G28" s="14">
        <v>90</v>
      </c>
      <c r="H28" s="15"/>
      <c r="I28" s="13"/>
      <c r="J28" s="13">
        <v>19</v>
      </c>
      <c r="K28" s="13" t="s">
        <v>118</v>
      </c>
      <c r="L28" s="32"/>
      <c r="M28" s="14">
        <v>91</v>
      </c>
      <c r="N28" s="14">
        <v>180</v>
      </c>
      <c r="O28" s="32"/>
      <c r="P28" s="14">
        <v>90</v>
      </c>
      <c r="Q28" s="33"/>
      <c r="R28" s="13"/>
      <c r="S28" s="13">
        <v>4</v>
      </c>
      <c r="T28" s="13" t="s">
        <v>34</v>
      </c>
      <c r="U28" s="18"/>
      <c r="V28" s="14">
        <v>38</v>
      </c>
      <c r="W28" s="14">
        <v>53</v>
      </c>
      <c r="X28" s="18"/>
      <c r="Y28" s="13">
        <v>30</v>
      </c>
    </row>
    <row r="29" s="2" customFormat="1" ht="11.85" customHeight="1" spans="1:25">
      <c r="A29" s="19" t="s">
        <v>129</v>
      </c>
      <c r="B29" s="13"/>
      <c r="C29" s="13"/>
      <c r="D29" s="14">
        <v>1</v>
      </c>
      <c r="E29" s="14">
        <v>52</v>
      </c>
      <c r="F29" s="23">
        <f t="shared" si="2"/>
        <v>52</v>
      </c>
      <c r="G29" s="14"/>
      <c r="H29" s="15"/>
      <c r="I29" s="13"/>
      <c r="J29" s="13">
        <v>20</v>
      </c>
      <c r="K29" s="13" t="s">
        <v>123</v>
      </c>
      <c r="L29" s="14"/>
      <c r="M29" s="14">
        <v>181</v>
      </c>
      <c r="N29" s="14">
        <v>202</v>
      </c>
      <c r="O29" s="14"/>
      <c r="P29" s="14">
        <v>35</v>
      </c>
      <c r="Q29" s="33"/>
      <c r="R29" s="13" t="s">
        <v>130</v>
      </c>
      <c r="S29" s="13"/>
      <c r="T29" s="13"/>
      <c r="U29" s="18"/>
      <c r="V29" s="14">
        <v>1</v>
      </c>
      <c r="W29" s="14">
        <v>14</v>
      </c>
      <c r="X29" s="18"/>
      <c r="Y29" s="13"/>
    </row>
    <row r="30" s="2" customFormat="1" ht="11.85" customHeight="1" spans="1:25">
      <c r="A30" s="20"/>
      <c r="B30" s="13">
        <v>23</v>
      </c>
      <c r="C30" s="13" t="s">
        <v>131</v>
      </c>
      <c r="D30" s="14">
        <v>53</v>
      </c>
      <c r="E30" s="14">
        <v>142</v>
      </c>
      <c r="F30" s="14">
        <f t="shared" si="2"/>
        <v>90</v>
      </c>
      <c r="G30" s="14">
        <v>90</v>
      </c>
      <c r="H30" s="15"/>
      <c r="I30" s="13" t="s">
        <v>132</v>
      </c>
      <c r="J30" s="13"/>
      <c r="K30" s="13"/>
      <c r="L30" s="32"/>
      <c r="M30" s="14">
        <v>1</v>
      </c>
      <c r="N30" s="14">
        <v>13</v>
      </c>
      <c r="O30" s="14"/>
      <c r="P30" s="14"/>
      <c r="Q30" s="33"/>
      <c r="R30" s="13"/>
      <c r="S30" s="13">
        <v>5</v>
      </c>
      <c r="T30" s="13" t="s">
        <v>40</v>
      </c>
      <c r="U30" s="18"/>
      <c r="V30" s="14">
        <v>15</v>
      </c>
      <c r="W30" s="14">
        <v>53</v>
      </c>
      <c r="X30" s="18"/>
      <c r="Y30" s="13">
        <v>70</v>
      </c>
    </row>
    <row r="31" s="2" customFormat="1" ht="11.85" customHeight="1" spans="1:25">
      <c r="A31" s="20"/>
      <c r="B31" s="13">
        <v>24</v>
      </c>
      <c r="C31" s="13" t="s">
        <v>133</v>
      </c>
      <c r="D31" s="14">
        <v>143</v>
      </c>
      <c r="E31" s="14">
        <v>175</v>
      </c>
      <c r="F31" s="14">
        <f t="shared" si="2"/>
        <v>33</v>
      </c>
      <c r="G31" s="14">
        <v>33</v>
      </c>
      <c r="H31" s="15"/>
      <c r="I31" s="13"/>
      <c r="J31" s="13">
        <v>21</v>
      </c>
      <c r="K31" s="13" t="s">
        <v>125</v>
      </c>
      <c r="L31" s="14"/>
      <c r="M31" s="14">
        <v>14</v>
      </c>
      <c r="N31" s="14">
        <v>83</v>
      </c>
      <c r="O31" s="14"/>
      <c r="P31" s="14">
        <v>70</v>
      </c>
      <c r="Q31" s="33"/>
      <c r="R31" s="13" t="s">
        <v>134</v>
      </c>
      <c r="S31" s="13"/>
      <c r="T31" s="13"/>
      <c r="U31" s="18"/>
      <c r="V31" s="14">
        <v>1</v>
      </c>
      <c r="W31" s="14">
        <v>31</v>
      </c>
      <c r="X31" s="18"/>
      <c r="Y31" s="13"/>
    </row>
    <row r="32" s="2" customFormat="1" ht="11.85" customHeight="1" spans="1:25">
      <c r="A32" s="21"/>
      <c r="B32" s="13">
        <v>25</v>
      </c>
      <c r="C32" s="13" t="s">
        <v>135</v>
      </c>
      <c r="D32" s="14">
        <v>176</v>
      </c>
      <c r="E32" s="14">
        <v>201</v>
      </c>
      <c r="F32" s="22">
        <f t="shared" si="2"/>
        <v>26</v>
      </c>
      <c r="G32" s="17">
        <v>26</v>
      </c>
      <c r="H32" s="15"/>
      <c r="I32" s="13"/>
      <c r="J32" s="13">
        <v>22</v>
      </c>
      <c r="K32" s="13" t="s">
        <v>128</v>
      </c>
      <c r="L32" s="13"/>
      <c r="M32" s="14">
        <v>84</v>
      </c>
      <c r="N32" s="14">
        <v>162</v>
      </c>
      <c r="O32" s="14"/>
      <c r="P32" s="14">
        <v>89</v>
      </c>
      <c r="Q32" s="33"/>
      <c r="R32" s="13"/>
      <c r="S32" s="13">
        <v>6</v>
      </c>
      <c r="T32" s="13" t="s">
        <v>45</v>
      </c>
      <c r="U32" s="13"/>
      <c r="V32" s="18">
        <v>32</v>
      </c>
      <c r="W32" s="18">
        <v>56</v>
      </c>
      <c r="X32" s="14"/>
      <c r="Y32" s="18">
        <v>90</v>
      </c>
    </row>
    <row r="33" s="2" customFormat="1" ht="19.95" customHeight="1" spans="1:25">
      <c r="A33" s="13" t="s">
        <v>136</v>
      </c>
      <c r="B33" s="13">
        <v>26</v>
      </c>
      <c r="C33" s="13" t="s">
        <v>137</v>
      </c>
      <c r="D33" s="14">
        <v>1</v>
      </c>
      <c r="E33" s="14">
        <v>50</v>
      </c>
      <c r="F33" s="14">
        <f t="shared" si="2"/>
        <v>50</v>
      </c>
      <c r="G33" s="14">
        <v>50</v>
      </c>
      <c r="H33" s="15"/>
      <c r="I33" s="13" t="s">
        <v>138</v>
      </c>
      <c r="J33" s="13"/>
      <c r="K33" s="13"/>
      <c r="L33" s="13"/>
      <c r="M33" s="14">
        <v>1</v>
      </c>
      <c r="N33" s="14">
        <v>10</v>
      </c>
      <c r="O33" s="14"/>
      <c r="P33" s="14"/>
      <c r="Q33" s="33"/>
      <c r="R33" s="13" t="s">
        <v>139</v>
      </c>
      <c r="S33" s="13"/>
      <c r="T33" s="13"/>
      <c r="U33" s="13"/>
      <c r="V33" s="14">
        <v>1</v>
      </c>
      <c r="W33" s="14">
        <v>48</v>
      </c>
      <c r="X33" s="14"/>
      <c r="Y33" s="18"/>
    </row>
    <row r="34" s="2" customFormat="1" ht="21" customHeight="1" spans="1:25">
      <c r="A34" s="13"/>
      <c r="B34" s="13">
        <v>27</v>
      </c>
      <c r="C34" s="13" t="s">
        <v>140</v>
      </c>
      <c r="D34" s="14">
        <v>51</v>
      </c>
      <c r="E34" s="14">
        <v>80</v>
      </c>
      <c r="F34" s="14">
        <f t="shared" si="2"/>
        <v>30</v>
      </c>
      <c r="G34" s="14">
        <v>30</v>
      </c>
      <c r="H34" s="15"/>
      <c r="I34" s="13"/>
      <c r="J34" s="13">
        <v>23</v>
      </c>
      <c r="K34" s="13" t="s">
        <v>131</v>
      </c>
      <c r="L34" s="13"/>
      <c r="M34" s="14">
        <v>11</v>
      </c>
      <c r="N34" s="14">
        <v>97</v>
      </c>
      <c r="O34" s="14"/>
      <c r="P34" s="14">
        <v>87</v>
      </c>
      <c r="Q34" s="33"/>
      <c r="R34" s="13" t="s">
        <v>141</v>
      </c>
      <c r="S34" s="13"/>
      <c r="T34" s="13"/>
      <c r="U34" s="13"/>
      <c r="V34" s="14">
        <v>1</v>
      </c>
      <c r="W34" s="14">
        <v>17</v>
      </c>
      <c r="X34" s="13"/>
      <c r="Y34" s="18"/>
    </row>
    <row r="35" s="2" customFormat="1" ht="11.85" customHeight="1" spans="1:25">
      <c r="A35" s="13"/>
      <c r="B35" s="13">
        <v>28</v>
      </c>
      <c r="C35" s="13" t="s">
        <v>142</v>
      </c>
      <c r="D35" s="14">
        <v>81</v>
      </c>
      <c r="E35" s="14">
        <v>110</v>
      </c>
      <c r="F35" s="14">
        <v>39</v>
      </c>
      <c r="G35" s="14">
        <v>30</v>
      </c>
      <c r="H35" s="15"/>
      <c r="I35" s="13" t="s">
        <v>143</v>
      </c>
      <c r="J35" s="13">
        <v>24</v>
      </c>
      <c r="K35" s="13" t="s">
        <v>133</v>
      </c>
      <c r="L35" s="13"/>
      <c r="M35" s="14">
        <v>1</v>
      </c>
      <c r="N35" s="14">
        <v>33</v>
      </c>
      <c r="O35" s="14"/>
      <c r="P35" s="14">
        <v>33</v>
      </c>
      <c r="Q35" s="15"/>
      <c r="R35" s="13"/>
      <c r="S35" s="19">
        <v>7</v>
      </c>
      <c r="T35" s="19" t="s">
        <v>58</v>
      </c>
      <c r="U35" s="13"/>
      <c r="V35" s="13">
        <v>18</v>
      </c>
      <c r="W35" s="13">
        <v>58</v>
      </c>
      <c r="X35" s="13"/>
      <c r="Y35" s="19">
        <v>90</v>
      </c>
    </row>
    <row r="36" s="2" customFormat="1" ht="11.85" customHeight="1" spans="1:25">
      <c r="A36" s="13"/>
      <c r="B36" s="13">
        <v>29</v>
      </c>
      <c r="C36" s="13" t="s">
        <v>144</v>
      </c>
      <c r="D36" s="14">
        <v>111</v>
      </c>
      <c r="E36" s="14">
        <v>160</v>
      </c>
      <c r="F36" s="14">
        <f>E36-D36+1</f>
        <v>50</v>
      </c>
      <c r="G36" s="14">
        <v>50</v>
      </c>
      <c r="H36" s="15"/>
      <c r="I36" s="13"/>
      <c r="J36" s="13">
        <v>25</v>
      </c>
      <c r="K36" s="13" t="s">
        <v>135</v>
      </c>
      <c r="L36" s="13"/>
      <c r="M36" s="14">
        <v>34</v>
      </c>
      <c r="N36" s="14">
        <v>81</v>
      </c>
      <c r="O36" s="14"/>
      <c r="P36" s="14">
        <v>48</v>
      </c>
      <c r="Q36" s="15"/>
      <c r="R36" s="13" t="s">
        <v>145</v>
      </c>
      <c r="S36" s="21"/>
      <c r="T36" s="21"/>
      <c r="U36" s="34"/>
      <c r="V36" s="13">
        <v>1</v>
      </c>
      <c r="W36" s="13">
        <v>49</v>
      </c>
      <c r="X36" s="34"/>
      <c r="Y36" s="21"/>
    </row>
    <row r="37" s="2" customFormat="1" ht="11.85" customHeight="1" spans="1:17">
      <c r="A37" s="13"/>
      <c r="B37" s="13">
        <v>30</v>
      </c>
      <c r="C37" s="13" t="s">
        <v>146</v>
      </c>
      <c r="D37" s="14">
        <v>161</v>
      </c>
      <c r="E37" s="14">
        <v>175</v>
      </c>
      <c r="F37" s="14">
        <f>E37-D37+1</f>
        <v>15</v>
      </c>
      <c r="G37" s="14">
        <v>50</v>
      </c>
      <c r="H37" s="15"/>
      <c r="I37" s="13"/>
      <c r="J37" s="13">
        <v>26</v>
      </c>
      <c r="K37" s="13" t="s">
        <v>137</v>
      </c>
      <c r="L37" s="13"/>
      <c r="M37" s="14">
        <v>82</v>
      </c>
      <c r="N37" s="14">
        <v>132</v>
      </c>
      <c r="O37" s="14"/>
      <c r="P37" s="14">
        <v>51</v>
      </c>
      <c r="Q37" s="15"/>
    </row>
    <row r="38" s="2" customFormat="1" ht="11.85" customHeight="1" spans="1:17">
      <c r="A38" s="13" t="s">
        <v>147</v>
      </c>
      <c r="B38" s="13"/>
      <c r="C38" s="13"/>
      <c r="D38" s="14">
        <v>1</v>
      </c>
      <c r="E38" s="14">
        <v>35</v>
      </c>
      <c r="F38" s="14">
        <f>E38-D38+1</f>
        <v>35</v>
      </c>
      <c r="G38" s="14"/>
      <c r="H38" s="15"/>
      <c r="I38" s="13"/>
      <c r="J38" s="13">
        <v>27</v>
      </c>
      <c r="K38" s="13" t="s">
        <v>140</v>
      </c>
      <c r="L38" s="13"/>
      <c r="M38" s="14">
        <v>133</v>
      </c>
      <c r="N38" s="14">
        <v>162</v>
      </c>
      <c r="O38" s="14"/>
      <c r="P38" s="14">
        <v>30</v>
      </c>
      <c r="Q38" s="15"/>
    </row>
    <row r="39" s="2" customFormat="1" ht="11.85" customHeight="1" spans="1:17">
      <c r="A39" s="13"/>
      <c r="B39" s="13">
        <v>31</v>
      </c>
      <c r="C39" s="13" t="s">
        <v>148</v>
      </c>
      <c r="D39" s="14">
        <v>36</v>
      </c>
      <c r="E39" s="14">
        <v>70</v>
      </c>
      <c r="F39" s="24">
        <f>E39-D39+1</f>
        <v>35</v>
      </c>
      <c r="G39" s="14">
        <v>35</v>
      </c>
      <c r="H39" s="15"/>
      <c r="I39" s="13"/>
      <c r="J39" s="13">
        <v>28</v>
      </c>
      <c r="K39" s="13" t="s">
        <v>142</v>
      </c>
      <c r="L39" s="14"/>
      <c r="M39" s="14">
        <v>163</v>
      </c>
      <c r="N39" s="14">
        <v>192</v>
      </c>
      <c r="O39" s="14"/>
      <c r="P39" s="14">
        <v>30</v>
      </c>
      <c r="Q39" s="15"/>
    </row>
    <row r="40" s="2" customFormat="1" ht="11.85" customHeight="1" spans="1:17">
      <c r="A40" s="21"/>
      <c r="B40" s="21">
        <v>32</v>
      </c>
      <c r="C40" s="21" t="s">
        <v>149</v>
      </c>
      <c r="D40" s="17"/>
      <c r="E40" s="17"/>
      <c r="F40" s="17">
        <v>46</v>
      </c>
      <c r="G40" s="17"/>
      <c r="H40" s="15"/>
      <c r="I40" s="13"/>
      <c r="J40" s="13">
        <v>29</v>
      </c>
      <c r="K40" s="13" t="s">
        <v>144</v>
      </c>
      <c r="L40" s="13"/>
      <c r="M40" s="14">
        <v>193</v>
      </c>
      <c r="N40" s="14">
        <v>196</v>
      </c>
      <c r="O40" s="14"/>
      <c r="P40" s="14">
        <v>49</v>
      </c>
      <c r="Q40" s="15"/>
    </row>
    <row r="41" s="2" customFormat="1" ht="11.85" customHeight="1" spans="1:17">
      <c r="A41" s="13" t="s">
        <v>150</v>
      </c>
      <c r="B41" s="13">
        <v>33</v>
      </c>
      <c r="C41" s="13" t="s">
        <v>151</v>
      </c>
      <c r="D41" s="14">
        <v>1</v>
      </c>
      <c r="E41" s="14">
        <v>48</v>
      </c>
      <c r="F41" s="14"/>
      <c r="G41" s="14">
        <v>48</v>
      </c>
      <c r="H41" s="15"/>
      <c r="I41" s="13" t="s">
        <v>152</v>
      </c>
      <c r="J41" s="13"/>
      <c r="K41" s="13"/>
      <c r="L41" s="13"/>
      <c r="M41" s="14">
        <v>1</v>
      </c>
      <c r="N41" s="14">
        <v>45</v>
      </c>
      <c r="O41" s="14"/>
      <c r="P41" s="14"/>
      <c r="Q41" s="15"/>
    </row>
    <row r="42" s="2" customFormat="1" ht="11.85" customHeight="1" spans="1:17">
      <c r="A42" s="13" t="s">
        <v>153</v>
      </c>
      <c r="B42" s="13">
        <v>34</v>
      </c>
      <c r="C42" s="13" t="s">
        <v>154</v>
      </c>
      <c r="D42" s="13">
        <v>1</v>
      </c>
      <c r="E42" s="13">
        <v>41</v>
      </c>
      <c r="F42" s="24"/>
      <c r="G42" s="13">
        <v>41</v>
      </c>
      <c r="H42" s="15"/>
      <c r="I42" s="13"/>
      <c r="J42" s="13">
        <v>30</v>
      </c>
      <c r="K42" s="13" t="s">
        <v>146</v>
      </c>
      <c r="L42" s="13"/>
      <c r="M42" s="14">
        <v>46</v>
      </c>
      <c r="N42" s="14">
        <v>96</v>
      </c>
      <c r="O42" s="14"/>
      <c r="P42" s="14">
        <v>51</v>
      </c>
      <c r="Q42" s="15"/>
    </row>
    <row r="43" s="2" customFormat="1" ht="11.85" customHeight="1" spans="1:17">
      <c r="A43" s="13" t="s">
        <v>155</v>
      </c>
      <c r="B43" s="13">
        <v>35</v>
      </c>
      <c r="C43" s="13" t="s">
        <v>156</v>
      </c>
      <c r="D43" s="13">
        <v>1</v>
      </c>
      <c r="E43" s="13">
        <v>40</v>
      </c>
      <c r="F43" s="24"/>
      <c r="G43" s="13">
        <v>40</v>
      </c>
      <c r="H43" s="15"/>
      <c r="I43" s="13"/>
      <c r="J43" s="13">
        <v>31</v>
      </c>
      <c r="K43" s="13" t="s">
        <v>148</v>
      </c>
      <c r="L43" s="13"/>
      <c r="M43" s="14">
        <v>97</v>
      </c>
      <c r="N43" s="14">
        <v>146</v>
      </c>
      <c r="O43" s="14"/>
      <c r="P43" s="14">
        <v>50</v>
      </c>
      <c r="Q43" s="15"/>
    </row>
    <row r="44" s="2" customFormat="1" ht="14" customHeight="1" spans="1:17">
      <c r="A44" s="13" t="s">
        <v>157</v>
      </c>
      <c r="B44" s="13">
        <v>36</v>
      </c>
      <c r="C44" s="13" t="s">
        <v>158</v>
      </c>
      <c r="D44" s="25">
        <v>1</v>
      </c>
      <c r="E44" s="14">
        <v>44</v>
      </c>
      <c r="F44" s="24"/>
      <c r="G44" s="14">
        <v>44</v>
      </c>
      <c r="H44" s="26"/>
      <c r="I44" s="13"/>
      <c r="J44" s="13">
        <v>32</v>
      </c>
      <c r="K44" s="13" t="s">
        <v>149</v>
      </c>
      <c r="L44" s="13"/>
      <c r="M44" s="14">
        <v>147</v>
      </c>
      <c r="N44" s="14">
        <v>176</v>
      </c>
      <c r="O44" s="14"/>
      <c r="P44" s="14">
        <v>30</v>
      </c>
      <c r="Q44" s="26"/>
    </row>
    <row r="45" s="2" customFormat="1" ht="11" customHeight="1" spans="1:17">
      <c r="A45" s="13"/>
      <c r="B45" s="13">
        <v>37</v>
      </c>
      <c r="C45" s="13" t="s">
        <v>159</v>
      </c>
      <c r="D45" s="25">
        <v>45</v>
      </c>
      <c r="E45" s="14">
        <v>69</v>
      </c>
      <c r="F45" s="24"/>
      <c r="G45" s="14">
        <v>25</v>
      </c>
      <c r="H45" s="26"/>
      <c r="I45" s="13"/>
      <c r="J45" s="13">
        <v>33</v>
      </c>
      <c r="K45" s="13" t="s">
        <v>151</v>
      </c>
      <c r="L45" s="13"/>
      <c r="M45" s="14">
        <v>177</v>
      </c>
      <c r="N45" s="14">
        <v>209</v>
      </c>
      <c r="O45" s="14"/>
      <c r="P45" s="14">
        <v>51</v>
      </c>
      <c r="Q45" s="26"/>
    </row>
    <row r="46" s="2" customFormat="1" ht="11.85" customHeight="1" spans="1:17">
      <c r="A46" s="13" t="s">
        <v>160</v>
      </c>
      <c r="B46" s="13">
        <v>38</v>
      </c>
      <c r="C46" s="13" t="s">
        <v>161</v>
      </c>
      <c r="D46" s="13">
        <v>1</v>
      </c>
      <c r="E46" s="13">
        <v>59</v>
      </c>
      <c r="F46" s="24"/>
      <c r="G46" s="13">
        <v>59</v>
      </c>
      <c r="H46" s="26"/>
      <c r="I46" s="13" t="s">
        <v>162</v>
      </c>
      <c r="J46" s="13"/>
      <c r="K46" s="13"/>
      <c r="L46" s="13"/>
      <c r="M46" s="14">
        <v>1</v>
      </c>
      <c r="N46" s="14">
        <v>18</v>
      </c>
      <c r="O46" s="14"/>
      <c r="P46" s="14"/>
      <c r="Q46" s="26"/>
    </row>
    <row r="47" s="2" customFormat="1" ht="11.85" customHeight="1" spans="1:17">
      <c r="A47" s="13"/>
      <c r="B47" s="13">
        <v>39</v>
      </c>
      <c r="C47" s="13" t="s">
        <v>163</v>
      </c>
      <c r="D47" s="13">
        <v>60</v>
      </c>
      <c r="E47" s="13">
        <v>74</v>
      </c>
      <c r="F47" s="24"/>
      <c r="G47" s="13">
        <v>36</v>
      </c>
      <c r="H47" s="26"/>
      <c r="I47" s="13"/>
      <c r="J47" s="13">
        <v>34</v>
      </c>
      <c r="K47" s="13" t="s">
        <v>154</v>
      </c>
      <c r="L47" s="14"/>
      <c r="M47" s="14">
        <v>19</v>
      </c>
      <c r="N47" s="14">
        <v>70</v>
      </c>
      <c r="O47" s="14"/>
      <c r="P47" s="14">
        <v>52</v>
      </c>
      <c r="Q47" s="26"/>
    </row>
    <row r="48" s="2" customFormat="1" ht="11.85" customHeight="1" spans="1:25">
      <c r="A48" s="13" t="s">
        <v>164</v>
      </c>
      <c r="B48" s="13"/>
      <c r="C48" s="13"/>
      <c r="D48" s="13">
        <v>1</v>
      </c>
      <c r="E48" s="13">
        <v>21</v>
      </c>
      <c r="F48" s="24"/>
      <c r="G48" s="13"/>
      <c r="H48" s="26"/>
      <c r="I48" s="13"/>
      <c r="J48" s="13">
        <v>35</v>
      </c>
      <c r="K48" s="13" t="s">
        <v>156</v>
      </c>
      <c r="L48" s="13"/>
      <c r="M48" s="14">
        <v>71</v>
      </c>
      <c r="N48" s="14">
        <v>85</v>
      </c>
      <c r="O48" s="14"/>
      <c r="P48" s="14">
        <v>47</v>
      </c>
      <c r="Q48" s="26"/>
      <c r="R48" s="26"/>
      <c r="S48" s="26"/>
      <c r="T48" s="26"/>
      <c r="U48" s="26"/>
      <c r="V48" s="26"/>
      <c r="W48" s="26"/>
      <c r="X48" s="26"/>
      <c r="Y48" s="26"/>
    </row>
    <row r="49" s="2" customFormat="1" ht="11.85" customHeight="1" spans="1:25">
      <c r="A49" s="13"/>
      <c r="B49" s="13">
        <v>40</v>
      </c>
      <c r="C49" s="13" t="s">
        <v>12</v>
      </c>
      <c r="D49" s="13">
        <v>22</v>
      </c>
      <c r="E49" s="13">
        <v>42</v>
      </c>
      <c r="F49" s="24"/>
      <c r="G49" s="13">
        <v>30</v>
      </c>
      <c r="H49" s="26"/>
      <c r="I49" s="13" t="s">
        <v>165</v>
      </c>
      <c r="J49" s="13"/>
      <c r="K49" s="13"/>
      <c r="L49" s="13"/>
      <c r="M49" s="14">
        <v>1</v>
      </c>
      <c r="N49" s="14">
        <v>32</v>
      </c>
      <c r="O49" s="14"/>
      <c r="P49" s="14"/>
      <c r="Q49" s="26"/>
      <c r="R49" s="26"/>
      <c r="S49" s="26"/>
      <c r="T49" s="26"/>
      <c r="U49" s="26"/>
      <c r="V49" s="26"/>
      <c r="W49" s="26"/>
      <c r="X49" s="26"/>
      <c r="Y49" s="26"/>
    </row>
    <row r="50" s="2" customFormat="1" ht="11.85" customHeight="1" spans="1:25">
      <c r="A50" s="27" t="s">
        <v>166</v>
      </c>
      <c r="B50" s="13"/>
      <c r="C50" s="13"/>
      <c r="D50" s="13">
        <v>1</v>
      </c>
      <c r="E50" s="13">
        <v>9</v>
      </c>
      <c r="F50" s="24"/>
      <c r="G50" s="13"/>
      <c r="H50" s="26"/>
      <c r="I50" s="13"/>
      <c r="J50" s="13">
        <v>36</v>
      </c>
      <c r="K50" s="13" t="s">
        <v>158</v>
      </c>
      <c r="L50" s="13"/>
      <c r="M50" s="14">
        <v>33</v>
      </c>
      <c r="N50" s="14">
        <v>76</v>
      </c>
      <c r="O50" s="14"/>
      <c r="P50" s="14">
        <v>44</v>
      </c>
      <c r="Q50" s="26"/>
      <c r="R50" s="26"/>
      <c r="S50" s="26"/>
      <c r="T50" s="26"/>
      <c r="U50" s="26"/>
      <c r="V50" s="26"/>
      <c r="W50" s="26"/>
      <c r="X50" s="26"/>
      <c r="Y50" s="26"/>
    </row>
    <row r="51" s="2" customFormat="1" ht="19" customHeight="1" spans="1:25">
      <c r="A51" s="27"/>
      <c r="B51" s="13">
        <v>41</v>
      </c>
      <c r="C51" s="13" t="s">
        <v>18</v>
      </c>
      <c r="D51" s="25">
        <v>10</v>
      </c>
      <c r="E51" s="14">
        <v>32</v>
      </c>
      <c r="F51" s="14"/>
      <c r="G51" s="13">
        <v>23</v>
      </c>
      <c r="H51" s="26"/>
      <c r="I51" s="13"/>
      <c r="J51" s="13">
        <v>37</v>
      </c>
      <c r="K51" s="13" t="s">
        <v>159</v>
      </c>
      <c r="L51" s="18"/>
      <c r="M51" s="18">
        <v>77</v>
      </c>
      <c r="N51" s="18">
        <v>104</v>
      </c>
      <c r="O51" s="18"/>
      <c r="P51" s="18">
        <v>28</v>
      </c>
      <c r="Q51" s="26"/>
      <c r="R51" s="26"/>
      <c r="S51" s="26"/>
      <c r="T51" s="26"/>
      <c r="U51" s="26"/>
      <c r="V51" s="26"/>
      <c r="W51" s="26"/>
      <c r="X51" s="26"/>
      <c r="Y51" s="26"/>
    </row>
    <row r="52" s="2" customFormat="1" ht="11.85" customHeight="1" spans="1:25">
      <c r="A52" s="13" t="s">
        <v>167</v>
      </c>
      <c r="B52" s="13">
        <v>42</v>
      </c>
      <c r="C52" s="13" t="s">
        <v>25</v>
      </c>
      <c r="D52" s="25">
        <v>1</v>
      </c>
      <c r="E52" s="14">
        <v>50</v>
      </c>
      <c r="F52" s="14"/>
      <c r="G52" s="14">
        <v>50</v>
      </c>
      <c r="H52" s="26"/>
      <c r="I52" s="13"/>
      <c r="J52" s="13">
        <v>38</v>
      </c>
      <c r="K52" s="13" t="s">
        <v>161</v>
      </c>
      <c r="L52" s="18"/>
      <c r="M52" s="18">
        <v>105</v>
      </c>
      <c r="N52" s="18">
        <v>109</v>
      </c>
      <c r="O52" s="18"/>
      <c r="P52" s="18">
        <v>59</v>
      </c>
      <c r="Q52" s="26"/>
      <c r="R52" s="26"/>
      <c r="S52" s="26"/>
      <c r="T52" s="26"/>
      <c r="U52" s="26"/>
      <c r="V52" s="26"/>
      <c r="W52" s="26"/>
      <c r="X52" s="26"/>
      <c r="Y52" s="26"/>
    </row>
    <row r="53" s="2" customFormat="1" ht="11.85" customHeight="1" spans="1:25">
      <c r="A53" s="13"/>
      <c r="B53" s="13">
        <v>43</v>
      </c>
      <c r="C53" s="13" t="s">
        <v>30</v>
      </c>
      <c r="D53" s="25">
        <v>51</v>
      </c>
      <c r="E53" s="14">
        <v>100</v>
      </c>
      <c r="F53" s="14"/>
      <c r="G53" s="14">
        <v>50</v>
      </c>
      <c r="H53" s="26"/>
      <c r="I53" s="18" t="s">
        <v>168</v>
      </c>
      <c r="J53" s="13"/>
      <c r="K53" s="13"/>
      <c r="L53" s="18"/>
      <c r="M53" s="18">
        <v>1</v>
      </c>
      <c r="N53" s="18">
        <v>54</v>
      </c>
      <c r="O53" s="18"/>
      <c r="P53" s="18"/>
      <c r="Q53" s="26"/>
      <c r="R53" s="26"/>
      <c r="S53" s="26"/>
      <c r="T53" s="26"/>
      <c r="U53" s="26"/>
      <c r="V53" s="26"/>
      <c r="W53" s="26"/>
      <c r="X53" s="26"/>
      <c r="Y53" s="26"/>
    </row>
    <row r="54" s="2" customFormat="1" ht="11.85" customHeight="1" spans="1:25">
      <c r="A54" s="13"/>
      <c r="B54" s="13">
        <v>44</v>
      </c>
      <c r="C54" s="13" t="s">
        <v>41</v>
      </c>
      <c r="D54" s="25">
        <v>101</v>
      </c>
      <c r="E54" s="14">
        <v>136</v>
      </c>
      <c r="F54" s="14"/>
      <c r="G54" s="14">
        <v>36</v>
      </c>
      <c r="H54" s="26"/>
      <c r="I54" s="18"/>
      <c r="J54" s="18">
        <v>39</v>
      </c>
      <c r="K54" s="13" t="s">
        <v>163</v>
      </c>
      <c r="L54" s="18"/>
      <c r="M54" s="18">
        <v>55</v>
      </c>
      <c r="N54" s="18">
        <v>86</v>
      </c>
      <c r="O54" s="18"/>
      <c r="P54" s="18">
        <v>32</v>
      </c>
      <c r="Q54" s="26"/>
      <c r="R54" s="26"/>
      <c r="S54" s="26"/>
      <c r="T54" s="26"/>
      <c r="U54" s="26"/>
      <c r="V54" s="26"/>
      <c r="W54" s="26"/>
      <c r="X54" s="26"/>
      <c r="Y54" s="26"/>
    </row>
    <row r="55" s="2" customFormat="1" ht="4" customHeight="1" spans="1:25">
      <c r="A55" s="28"/>
      <c r="B55" s="28"/>
      <c r="C55" s="28"/>
      <c r="D55" s="29"/>
      <c r="E55" s="30"/>
      <c r="F55" s="30"/>
      <c r="G55" s="30"/>
      <c r="H55" s="26"/>
      <c r="Q55" s="26"/>
      <c r="R55" s="26"/>
      <c r="S55" s="26"/>
      <c r="T55" s="26"/>
      <c r="U55" s="26"/>
      <c r="V55" s="26"/>
      <c r="W55" s="26"/>
      <c r="X55" s="26"/>
      <c r="Y55" s="26"/>
    </row>
    <row r="56" ht="15.6" customHeight="1" spans="1:25">
      <c r="A56" s="31" t="s">
        <v>169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ht="5" customHeight="1" spans="1: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132">
    <mergeCell ref="A2:Y2"/>
    <mergeCell ref="AA4:AB4"/>
    <mergeCell ref="AC4:AD4"/>
    <mergeCell ref="AE4:AF4"/>
    <mergeCell ref="A4:A6"/>
    <mergeCell ref="A7:A10"/>
    <mergeCell ref="A11:A14"/>
    <mergeCell ref="A15:A16"/>
    <mergeCell ref="A17:A18"/>
    <mergeCell ref="A19:A21"/>
    <mergeCell ref="A22:A24"/>
    <mergeCell ref="A25:A28"/>
    <mergeCell ref="A29:A32"/>
    <mergeCell ref="A33:A37"/>
    <mergeCell ref="A38:A39"/>
    <mergeCell ref="A44:A45"/>
    <mergeCell ref="A46:A47"/>
    <mergeCell ref="A48:A49"/>
    <mergeCell ref="A50:A51"/>
    <mergeCell ref="A52:A54"/>
    <mergeCell ref="B6:B7"/>
    <mergeCell ref="B10:B11"/>
    <mergeCell ref="B24:B25"/>
    <mergeCell ref="B28:B29"/>
    <mergeCell ref="B37:B38"/>
    <mergeCell ref="B47:B48"/>
    <mergeCell ref="B49:B50"/>
    <mergeCell ref="C6:C7"/>
    <mergeCell ref="C10:C11"/>
    <mergeCell ref="C24:C25"/>
    <mergeCell ref="C28:C29"/>
    <mergeCell ref="C37:C38"/>
    <mergeCell ref="C47:C48"/>
    <mergeCell ref="C49:C50"/>
    <mergeCell ref="G6:G7"/>
    <mergeCell ref="G10:G11"/>
    <mergeCell ref="G24:G25"/>
    <mergeCell ref="G28:G29"/>
    <mergeCell ref="G37:G38"/>
    <mergeCell ref="G47:G48"/>
    <mergeCell ref="G49:G50"/>
    <mergeCell ref="H4:H10"/>
    <mergeCell ref="I4:I5"/>
    <mergeCell ref="I6:I7"/>
    <mergeCell ref="I8:I9"/>
    <mergeCell ref="I12:I13"/>
    <mergeCell ref="I14:I15"/>
    <mergeCell ref="I17:I18"/>
    <mergeCell ref="I19:I22"/>
    <mergeCell ref="I23:I26"/>
    <mergeCell ref="I27:I29"/>
    <mergeCell ref="I30:I32"/>
    <mergeCell ref="I33:I34"/>
    <mergeCell ref="I35:I40"/>
    <mergeCell ref="I41:I45"/>
    <mergeCell ref="I46:I48"/>
    <mergeCell ref="I49:I52"/>
    <mergeCell ref="I53:I54"/>
    <mergeCell ref="J5:J6"/>
    <mergeCell ref="J7:J8"/>
    <mergeCell ref="J11:J12"/>
    <mergeCell ref="J13:J14"/>
    <mergeCell ref="J18:J19"/>
    <mergeCell ref="J22:J23"/>
    <mergeCell ref="J29:J30"/>
    <mergeCell ref="J32:J33"/>
    <mergeCell ref="J40:J41"/>
    <mergeCell ref="J45:J46"/>
    <mergeCell ref="J48:J49"/>
    <mergeCell ref="J52:J53"/>
    <mergeCell ref="K5:K6"/>
    <mergeCell ref="K7:K8"/>
    <mergeCell ref="K11:K12"/>
    <mergeCell ref="K13:K14"/>
    <mergeCell ref="K18:K19"/>
    <mergeCell ref="K22:K23"/>
    <mergeCell ref="K29:K30"/>
    <mergeCell ref="K32:K33"/>
    <mergeCell ref="K40:K41"/>
    <mergeCell ref="K45:K46"/>
    <mergeCell ref="K48:K49"/>
    <mergeCell ref="K52:K53"/>
    <mergeCell ref="L6:L7"/>
    <mergeCell ref="L11:L12"/>
    <mergeCell ref="P5:P6"/>
    <mergeCell ref="P7:P8"/>
    <mergeCell ref="P11:P12"/>
    <mergeCell ref="P13:P14"/>
    <mergeCell ref="P18:P19"/>
    <mergeCell ref="P22:P23"/>
    <mergeCell ref="P29:P30"/>
    <mergeCell ref="P32:P33"/>
    <mergeCell ref="P40:P41"/>
    <mergeCell ref="P45:P46"/>
    <mergeCell ref="P48:P49"/>
    <mergeCell ref="P52:P53"/>
    <mergeCell ref="R6:R7"/>
    <mergeCell ref="R8:R10"/>
    <mergeCell ref="R11:R12"/>
    <mergeCell ref="R13:R15"/>
    <mergeCell ref="R19:R20"/>
    <mergeCell ref="R23:R24"/>
    <mergeCell ref="R27:R28"/>
    <mergeCell ref="R29:R30"/>
    <mergeCell ref="R31:R32"/>
    <mergeCell ref="R34:R35"/>
    <mergeCell ref="S7:S8"/>
    <mergeCell ref="S22:S23"/>
    <mergeCell ref="S24:S25"/>
    <mergeCell ref="S26:S27"/>
    <mergeCell ref="S28:S29"/>
    <mergeCell ref="S30:S31"/>
    <mergeCell ref="S32:S34"/>
    <mergeCell ref="S35:S36"/>
    <mergeCell ref="T7:T8"/>
    <mergeCell ref="T22:T23"/>
    <mergeCell ref="T24:T25"/>
    <mergeCell ref="T26:T27"/>
    <mergeCell ref="T28:T29"/>
    <mergeCell ref="T30:T31"/>
    <mergeCell ref="T32:T34"/>
    <mergeCell ref="T35:T36"/>
    <mergeCell ref="U23:U24"/>
    <mergeCell ref="Y7:Y8"/>
    <mergeCell ref="Y22:Y23"/>
    <mergeCell ref="Y24:Y25"/>
    <mergeCell ref="Y26:Y27"/>
    <mergeCell ref="Y28:Y29"/>
    <mergeCell ref="Y30:Y31"/>
    <mergeCell ref="Y32:Y34"/>
    <mergeCell ref="Y35:Y36"/>
    <mergeCell ref="A56:Y57"/>
  </mergeCells>
  <printOptions horizontalCentered="1"/>
  <pageMargins left="0.393055555555556" right="0.393055555555556" top="0.472222222222222" bottom="0.275" header="0.550694444444444" footer="0.314583333333333"/>
  <pageSetup paperSize="9" orientation="portrait" horizontalDpi="600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本部-班级定位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2018-12-17T08:26:00Z</cp:lastPrinted>
  <dcterms:modified xsi:type="dcterms:W3CDTF">2019-12-12T03:01:44Z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